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985" tabRatio="656" firstSheet="1" activeTab="9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East Facing Slope" sheetId="7" r:id="rId7"/>
    <sheet name="Valley Bottom" sheetId="8" r:id="rId8"/>
    <sheet name="Ablation Data" sheetId="9" r:id="rId9"/>
    <sheet name="Ablation Chart" sheetId="10" r:id="rId10"/>
  </sheets>
  <definedNames/>
  <calcPr fullCalcOnLoad="1" refMode="R1C1"/>
</workbook>
</file>

<file path=xl/sharedStrings.xml><?xml version="1.0" encoding="utf-8"?>
<sst xmlns="http://schemas.openxmlformats.org/spreadsheetml/2006/main" count="666" uniqueCount="52">
  <si>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</si>
  <si>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</si>
  <si>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</si>
  <si>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</si>
  <si>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</si>
  <si>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</si>
  <si>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</si>
  <si>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</si>
  <si>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</si>
  <si>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Plot 2</t>
  </si>
  <si>
    <t>Plot 3</t>
  </si>
  <si>
    <t>Plot 4</t>
  </si>
  <si>
    <t>Franklin Bluffs</t>
  </si>
  <si>
    <t>Date</t>
  </si>
  <si>
    <t>Avg. SWE</t>
  </si>
  <si>
    <t>East Facing Slope</t>
  </si>
  <si>
    <t>Gieck - Artic Met 1990</t>
  </si>
  <si>
    <t>11:30AM</t>
  </si>
  <si>
    <t>EFS</t>
  </si>
  <si>
    <t>VB</t>
  </si>
  <si>
    <t>1:00PM</t>
  </si>
  <si>
    <t>Sagwon</t>
  </si>
  <si>
    <t>Hinzman - 89-92</t>
  </si>
  <si>
    <t>Book 5</t>
  </si>
  <si>
    <t>4:11PM</t>
  </si>
  <si>
    <t>Gieck - Artic Met 1991</t>
  </si>
  <si>
    <t>FB</t>
  </si>
  <si>
    <t>E-W</t>
  </si>
  <si>
    <t>N-S</t>
  </si>
  <si>
    <t>2:00PM</t>
  </si>
  <si>
    <t>8:50AM</t>
  </si>
  <si>
    <t>9:50AM</t>
  </si>
  <si>
    <t>2:30PM</t>
  </si>
  <si>
    <t>2:40PM</t>
  </si>
  <si>
    <t>10:00AM</t>
  </si>
  <si>
    <t>10:11AM</t>
  </si>
  <si>
    <t>10:05AM</t>
  </si>
  <si>
    <t>9:30AM</t>
  </si>
  <si>
    <t>8:30AM</t>
  </si>
  <si>
    <t>4:20PM</t>
  </si>
  <si>
    <t>10:54PM</t>
  </si>
  <si>
    <t>2:39PM</t>
  </si>
  <si>
    <t>Gieck/Lilly - 1991</t>
  </si>
  <si>
    <t>11:00AM</t>
  </si>
  <si>
    <t>E/W</t>
  </si>
  <si>
    <t>N/S</t>
  </si>
  <si>
    <t>10:30AM</t>
  </si>
  <si>
    <t>12:00PM</t>
  </si>
  <si>
    <t>11:25AM</t>
  </si>
  <si>
    <t>12:15PM</t>
  </si>
  <si>
    <t>10:20AM</t>
  </si>
  <si>
    <t>Valley Bottom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</si>
</sst>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.75"/>
      <name val="Arial"/>
      <family val="2"/>
    </font>
    <font>
      <sz val="11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1991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175"/>
          <c:w val="0.93175"/>
          <c:h val="0.8995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Data'!$A$7:$A$13</c:f>
              <c:strCache>
                <c:ptCount val="7"/>
                <c:pt idx="0">
                  <c:v>33348</c:v>
                </c:pt>
                <c:pt idx="1">
                  <c:v>33367</c:v>
                </c:pt>
                <c:pt idx="2">
                  <c:v>33368</c:v>
                </c:pt>
                <c:pt idx="3">
                  <c:v>33369</c:v>
                </c:pt>
                <c:pt idx="4">
                  <c:v>33370</c:v>
                </c:pt>
                <c:pt idx="5">
                  <c:v>33371</c:v>
                </c:pt>
                <c:pt idx="6">
                  <c:v>33372</c:v>
                </c:pt>
              </c:strCache>
            </c:strRef>
          </c:xVal>
          <c:yVal>
            <c:numRef>
              <c:f>'Ablation Data'!$B$7:$B$13</c:f>
              <c:numCache>
                <c:ptCount val="7"/>
                <c:pt idx="0">
                  <c:v>3.5</c:v>
                </c:pt>
                <c:pt idx="1">
                  <c:v>2.48</c:v>
                </c:pt>
                <c:pt idx="2">
                  <c:v>1.72</c:v>
                </c:pt>
                <c:pt idx="3">
                  <c:v>1.86</c:v>
                </c:pt>
                <c:pt idx="4">
                  <c:v>1.72</c:v>
                </c:pt>
                <c:pt idx="5">
                  <c:v>2.54</c:v>
                </c:pt>
                <c:pt idx="6">
                  <c:v>1.99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Data'!$G$7:$G$9</c:f>
              <c:strCache>
                <c:ptCount val="3"/>
                <c:pt idx="0">
                  <c:v>33348</c:v>
                </c:pt>
                <c:pt idx="1">
                  <c:v>33367</c:v>
                </c:pt>
                <c:pt idx="2">
                  <c:v>33368</c:v>
                </c:pt>
              </c:strCache>
            </c:strRef>
          </c:xVal>
          <c:yVal>
            <c:numRef>
              <c:f>'Ablation Data'!$H$7:$H$9</c:f>
              <c:numCache>
                <c:ptCount val="3"/>
                <c:pt idx="0">
                  <c:v>3.78</c:v>
                </c:pt>
                <c:pt idx="1">
                  <c:v>1.52</c:v>
                </c:pt>
                <c:pt idx="2">
                  <c:v>2.33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Data'!$M$2:$N$2</c:f>
              <c:strCache>
                <c:ptCount val="1"/>
                <c:pt idx="0">
                  <c:v>Franklin Bluffs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Data'!$M$7:$M$13</c:f>
              <c:strCache>
                <c:ptCount val="7"/>
                <c:pt idx="0">
                  <c:v>33350</c:v>
                </c:pt>
                <c:pt idx="1">
                  <c:v>33352</c:v>
                </c:pt>
                <c:pt idx="2">
                  <c:v>33372</c:v>
                </c:pt>
                <c:pt idx="3">
                  <c:v>33379</c:v>
                </c:pt>
                <c:pt idx="4">
                  <c:v>33382</c:v>
                </c:pt>
                <c:pt idx="5">
                  <c:v>33385</c:v>
                </c:pt>
                <c:pt idx="6">
                  <c:v>33389</c:v>
                </c:pt>
              </c:strCache>
            </c:strRef>
          </c:xVal>
          <c:yVal>
            <c:numRef>
              <c:f>'Ablation Data'!$N$7:$N$13</c:f>
              <c:numCache>
                <c:ptCount val="7"/>
                <c:pt idx="0">
                  <c:v>4.23</c:v>
                </c:pt>
                <c:pt idx="1">
                  <c:v>4.43</c:v>
                </c:pt>
                <c:pt idx="2">
                  <c:v>4.23</c:v>
                </c:pt>
                <c:pt idx="3">
                  <c:v>4.29</c:v>
                </c:pt>
                <c:pt idx="4">
                  <c:v>3.38</c:v>
                </c:pt>
                <c:pt idx="5">
                  <c:v>3.37</c:v>
                </c:pt>
                <c:pt idx="6">
                  <c:v>1.1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Data'!$I$2:$J$2</c:f>
              <c:strCache>
                <c:ptCount val="1"/>
                <c:pt idx="0">
                  <c:v>East Facing Slope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Data'!$I$7:$I$24</c:f>
              <c:strCache>
                <c:ptCount val="18"/>
                <c:pt idx="0">
                  <c:v>33348</c:v>
                </c:pt>
                <c:pt idx="1">
                  <c:v>33366</c:v>
                </c:pt>
                <c:pt idx="2">
                  <c:v>33367</c:v>
                </c:pt>
                <c:pt idx="3">
                  <c:v>33368</c:v>
                </c:pt>
                <c:pt idx="4">
                  <c:v>33369</c:v>
                </c:pt>
                <c:pt idx="5">
                  <c:v>33370</c:v>
                </c:pt>
                <c:pt idx="6">
                  <c:v>33371</c:v>
                </c:pt>
                <c:pt idx="7">
                  <c:v>33372</c:v>
                </c:pt>
                <c:pt idx="8">
                  <c:v>33373</c:v>
                </c:pt>
                <c:pt idx="9">
                  <c:v>33374</c:v>
                </c:pt>
                <c:pt idx="10">
                  <c:v>33375</c:v>
                </c:pt>
                <c:pt idx="11">
                  <c:v>33376</c:v>
                </c:pt>
                <c:pt idx="12">
                  <c:v>33377</c:v>
                </c:pt>
                <c:pt idx="13">
                  <c:v>33378</c:v>
                </c:pt>
                <c:pt idx="14">
                  <c:v>33379</c:v>
                </c:pt>
                <c:pt idx="15">
                  <c:v>33380</c:v>
                </c:pt>
                <c:pt idx="16">
                  <c:v>33381</c:v>
                </c:pt>
                <c:pt idx="17">
                  <c:v>33382</c:v>
                </c:pt>
              </c:strCache>
            </c:strRef>
          </c:xVal>
          <c:yVal>
            <c:numRef>
              <c:f>'Ablation Data'!$J$7:$J$24</c:f>
              <c:numCache>
                <c:ptCount val="18"/>
                <c:pt idx="0">
                  <c:v>7.96</c:v>
                </c:pt>
                <c:pt idx="1">
                  <c:v>6.43</c:v>
                </c:pt>
                <c:pt idx="2">
                  <c:v>4.95</c:v>
                </c:pt>
                <c:pt idx="3">
                  <c:v>5.23</c:v>
                </c:pt>
                <c:pt idx="4">
                  <c:v>5.37</c:v>
                </c:pt>
                <c:pt idx="5">
                  <c:v>3.76</c:v>
                </c:pt>
                <c:pt idx="6">
                  <c:v>3.97</c:v>
                </c:pt>
                <c:pt idx="7">
                  <c:v>4.47</c:v>
                </c:pt>
                <c:pt idx="8">
                  <c:v>3.42</c:v>
                </c:pt>
                <c:pt idx="9">
                  <c:v>2.66</c:v>
                </c:pt>
                <c:pt idx="10">
                  <c:v>3.11</c:v>
                </c:pt>
                <c:pt idx="11">
                  <c:v>3</c:v>
                </c:pt>
                <c:pt idx="12">
                  <c:v>1.87</c:v>
                </c:pt>
                <c:pt idx="13">
                  <c:v>1.61</c:v>
                </c:pt>
                <c:pt idx="14">
                  <c:v>0.88</c:v>
                </c:pt>
                <c:pt idx="15">
                  <c:v>0.68</c:v>
                </c:pt>
                <c:pt idx="16">
                  <c:v>0.55</c:v>
                </c:pt>
                <c:pt idx="17">
                  <c:v>0.4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'Ablation Data'!$K$2:$L$2</c:f>
              <c:strCache>
                <c:ptCount val="1"/>
                <c:pt idx="0">
                  <c:v>Valley Bottom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Data'!$K$7:$K$16</c:f>
              <c:strCache>
                <c:ptCount val="10"/>
                <c:pt idx="0">
                  <c:v>33348</c:v>
                </c:pt>
                <c:pt idx="1">
                  <c:v>33367</c:v>
                </c:pt>
                <c:pt idx="2">
                  <c:v>33368</c:v>
                </c:pt>
                <c:pt idx="3">
                  <c:v>33369</c:v>
                </c:pt>
                <c:pt idx="4">
                  <c:v>33370</c:v>
                </c:pt>
                <c:pt idx="5">
                  <c:v>33371</c:v>
                </c:pt>
                <c:pt idx="6">
                  <c:v>33372</c:v>
                </c:pt>
                <c:pt idx="7">
                  <c:v>33373</c:v>
                </c:pt>
                <c:pt idx="8">
                  <c:v>33374</c:v>
                </c:pt>
                <c:pt idx="9">
                  <c:v>33375</c:v>
                </c:pt>
              </c:strCache>
            </c:strRef>
          </c:xVal>
          <c:yVal>
            <c:numRef>
              <c:f>'Ablation Data'!$L$7:$L$16</c:f>
              <c:numCache>
                <c:ptCount val="10"/>
                <c:pt idx="0">
                  <c:v>5.89</c:v>
                </c:pt>
                <c:pt idx="1">
                  <c:v>4.17</c:v>
                </c:pt>
                <c:pt idx="2">
                  <c:v>3.74</c:v>
                </c:pt>
                <c:pt idx="3">
                  <c:v>3.13</c:v>
                </c:pt>
                <c:pt idx="4">
                  <c:v>2.59</c:v>
                </c:pt>
                <c:pt idx="5">
                  <c:v>3.23</c:v>
                </c:pt>
                <c:pt idx="6">
                  <c:v>2.63</c:v>
                </c:pt>
                <c:pt idx="7">
                  <c:v>1.14</c:v>
                </c:pt>
                <c:pt idx="8">
                  <c:v>0.77</c:v>
                </c:pt>
                <c:pt idx="9">
                  <c:v>0.42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'Ablation Data'!$O$2:$P$2</c:f>
              <c:strCache>
                <c:ptCount val="1"/>
                <c:pt idx="0">
                  <c:v>Sagwon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Data'!$O$7:$O$10</c:f>
              <c:strCache>
                <c:ptCount val="4"/>
                <c:pt idx="0">
                  <c:v>33352</c:v>
                </c:pt>
                <c:pt idx="2">
                  <c:v>33365</c:v>
                </c:pt>
                <c:pt idx="3">
                  <c:v>33371</c:v>
                </c:pt>
              </c:strCache>
            </c:strRef>
          </c:xVal>
          <c:yVal>
            <c:numRef>
              <c:f>'Ablation Data'!$P$7:$P$10</c:f>
              <c:numCache>
                <c:ptCount val="4"/>
                <c:pt idx="0">
                  <c:v>2.25</c:v>
                </c:pt>
                <c:pt idx="2">
                  <c:v>1.73</c:v>
                </c:pt>
                <c:pt idx="3">
                  <c:v>1.65</c:v>
                </c:pt>
              </c:numCache>
            </c:numRef>
          </c:yVal>
          <c:smooth val="1"/>
        </c:ser>
        <c:axId val="8308652"/>
        <c:axId val="7669005"/>
      </c:scatterChart>
      <c:valAx>
        <c:axId val="8308652"/>
        <c:scaling>
          <c:orientation val="minMax"/>
          <c:max val="33391"/>
          <c:min val="3334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669005"/>
        <c:crosses val="autoZero"/>
        <c:crossBetween val="midCat"/>
        <c:dispUnits/>
        <c:majorUnit val="7"/>
      </c:valAx>
      <c:valAx>
        <c:axId val="7669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308652"/>
        <c:crosses val="autoZero"/>
        <c:crossBetween val="midCat"/>
        <c:dispUnits/>
        <c:majorUnit val="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7775"/>
          <c:y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93"/>
  <sheetViews>
    <sheetView workbookViewId="0" topLeftCell="A109">
      <selection activeCell="D130" sqref="D130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</v>
      </c>
      <c r="D4" s="2"/>
      <c r="E4" s="2"/>
      <c r="F4" t="s">
        <v>16</v>
      </c>
    </row>
    <row r="5" spans="1:5" ht="12.75">
      <c r="A5" s="3" t="s">
        <v>2</v>
      </c>
      <c r="B5" s="4">
        <v>33282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9.5</v>
      </c>
      <c r="C8" s="1">
        <f aca="true" t="shared" si="0" ref="C8:C17">B8*2.54</f>
        <v>24.13</v>
      </c>
      <c r="D8" s="8">
        <v>2.4</v>
      </c>
      <c r="E8" s="9">
        <f aca="true" t="shared" si="1" ref="E8:E17">D8/B8</f>
        <v>0.25263157894736843</v>
      </c>
    </row>
    <row r="9" spans="1:5" ht="12.75">
      <c r="A9" s="1">
        <v>2</v>
      </c>
      <c r="B9" s="8">
        <v>12</v>
      </c>
      <c r="C9" s="1">
        <f t="shared" si="0"/>
        <v>30.48</v>
      </c>
      <c r="D9" s="8">
        <v>2.6</v>
      </c>
      <c r="E9" s="9">
        <f t="shared" si="1"/>
        <v>0.21666666666666667</v>
      </c>
    </row>
    <row r="10" spans="1:5" ht="12.75">
      <c r="A10" s="1">
        <v>3</v>
      </c>
      <c r="B10" s="8">
        <v>9</v>
      </c>
      <c r="C10" s="1">
        <f t="shared" si="0"/>
        <v>22.86</v>
      </c>
      <c r="D10" s="8">
        <v>1.9</v>
      </c>
      <c r="E10" s="9">
        <f t="shared" si="1"/>
        <v>0.2111111111111111</v>
      </c>
    </row>
    <row r="11" spans="1:5" ht="12.75">
      <c r="A11" s="1">
        <v>4</v>
      </c>
      <c r="B11" s="8">
        <v>8</v>
      </c>
      <c r="C11" s="1">
        <f t="shared" si="0"/>
        <v>20.32</v>
      </c>
      <c r="D11" s="8">
        <v>2</v>
      </c>
      <c r="E11" s="9">
        <f t="shared" si="1"/>
        <v>0.25</v>
      </c>
    </row>
    <row r="12" spans="1:5" ht="12.75">
      <c r="A12" s="1">
        <v>5</v>
      </c>
      <c r="B12" s="8">
        <v>8.5</v>
      </c>
      <c r="C12" s="1">
        <f t="shared" si="0"/>
        <v>21.59</v>
      </c>
      <c r="D12" s="8">
        <v>2.3</v>
      </c>
      <c r="E12" s="9">
        <f t="shared" si="1"/>
        <v>0.27058823529411763</v>
      </c>
    </row>
    <row r="13" spans="1:5" ht="12.75">
      <c r="A13" s="1">
        <v>6</v>
      </c>
      <c r="B13" s="8">
        <v>9.5</v>
      </c>
      <c r="C13" s="1">
        <f t="shared" si="0"/>
        <v>24.13</v>
      </c>
      <c r="D13" s="8">
        <v>1.7</v>
      </c>
      <c r="E13" s="9">
        <f t="shared" si="1"/>
        <v>0.17894736842105263</v>
      </c>
    </row>
    <row r="14" spans="1:5" ht="12.75">
      <c r="A14" s="1">
        <v>7</v>
      </c>
      <c r="B14" s="8">
        <v>5</v>
      </c>
      <c r="C14" s="1">
        <f t="shared" si="0"/>
        <v>12.7</v>
      </c>
      <c r="D14" s="8">
        <v>1</v>
      </c>
      <c r="E14" s="9">
        <f t="shared" si="1"/>
        <v>0.2</v>
      </c>
    </row>
    <row r="15" spans="1:5" ht="12.75">
      <c r="A15" s="1">
        <v>8</v>
      </c>
      <c r="B15" s="8">
        <v>10</v>
      </c>
      <c r="C15" s="1">
        <f t="shared" si="0"/>
        <v>25.4</v>
      </c>
      <c r="D15" s="8">
        <v>2.1</v>
      </c>
      <c r="E15" s="9">
        <f t="shared" si="1"/>
        <v>0.21000000000000002</v>
      </c>
    </row>
    <row r="16" spans="1:5" ht="12.75">
      <c r="A16" s="1">
        <v>9</v>
      </c>
      <c r="B16" s="8">
        <v>8</v>
      </c>
      <c r="C16" s="1">
        <f t="shared" si="0"/>
        <v>20.32</v>
      </c>
      <c r="D16" s="8">
        <v>1.9</v>
      </c>
      <c r="E16" s="9">
        <f t="shared" si="1"/>
        <v>0.2375</v>
      </c>
    </row>
    <row r="17" spans="1:5" ht="12.75">
      <c r="A17" s="1">
        <v>10</v>
      </c>
      <c r="B17" s="8">
        <v>8.5</v>
      </c>
      <c r="C17" s="1">
        <f t="shared" si="0"/>
        <v>21.59</v>
      </c>
      <c r="D17" s="8">
        <v>1.9</v>
      </c>
      <c r="E17" s="9">
        <f t="shared" si="1"/>
        <v>0.22352941176470587</v>
      </c>
    </row>
    <row r="18" spans="1:5" ht="12.75">
      <c r="A18" s="2" t="s">
        <v>8</v>
      </c>
      <c r="B18" s="10">
        <f>AVERAGE(B8:B17)</f>
        <v>8.8</v>
      </c>
      <c r="C18" s="10">
        <f>AVERAGE(C8:C17)</f>
        <v>22.351999999999997</v>
      </c>
      <c r="D18" s="11">
        <f>AVERAGE(D8:D17)</f>
        <v>1.9799999999999998</v>
      </c>
      <c r="E18" s="12">
        <f>AVERAGE(E8:E17)</f>
        <v>0.22509743722050227</v>
      </c>
    </row>
    <row r="19" spans="1:5" ht="12.75">
      <c r="A19" s="1"/>
      <c r="B19" s="8"/>
      <c r="C19" s="1"/>
      <c r="D19" s="8"/>
      <c r="E19" s="9"/>
    </row>
    <row r="20" spans="1:6" ht="12.75">
      <c r="A20" s="2" t="s">
        <v>0</v>
      </c>
      <c r="B20" s="2"/>
      <c r="C20" s="2" t="s">
        <v>1</v>
      </c>
      <c r="D20" s="2"/>
      <c r="E20" s="2"/>
      <c r="F20" t="s">
        <v>42</v>
      </c>
    </row>
    <row r="21" spans="1:5" ht="12.75">
      <c r="A21" s="3" t="s">
        <v>2</v>
      </c>
      <c r="B21" s="4">
        <v>33348</v>
      </c>
      <c r="C21" s="2"/>
      <c r="D21" s="2" t="s">
        <v>3</v>
      </c>
      <c r="E21" s="2" t="s">
        <v>34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18</v>
      </c>
      <c r="C24" s="1">
        <f aca="true" t="shared" si="2" ref="C24:C33">B24*2.54</f>
        <v>45.72</v>
      </c>
      <c r="D24" s="8">
        <v>3.1</v>
      </c>
      <c r="E24" s="9">
        <f aca="true" t="shared" si="3" ref="E24:E33">D24/B24</f>
        <v>0.17222222222222222</v>
      </c>
    </row>
    <row r="25" spans="1:5" ht="12.75">
      <c r="A25" s="1">
        <v>2</v>
      </c>
      <c r="B25" s="8">
        <v>13.5</v>
      </c>
      <c r="C25" s="1">
        <f t="shared" si="2"/>
        <v>34.29</v>
      </c>
      <c r="D25" s="8">
        <v>1.5</v>
      </c>
      <c r="E25" s="9">
        <f t="shared" si="3"/>
        <v>0.1111111111111111</v>
      </c>
    </row>
    <row r="26" spans="1:5" ht="12.75">
      <c r="A26" s="1">
        <v>3</v>
      </c>
      <c r="B26" s="8">
        <v>17</v>
      </c>
      <c r="C26" s="1">
        <f t="shared" si="2"/>
        <v>43.18</v>
      </c>
      <c r="D26" s="8">
        <v>4.4</v>
      </c>
      <c r="E26" s="9">
        <f t="shared" si="3"/>
        <v>0.25882352941176473</v>
      </c>
    </row>
    <row r="27" spans="1:5" ht="12.75">
      <c r="A27" s="1">
        <v>4</v>
      </c>
      <c r="B27" s="8">
        <v>12.5</v>
      </c>
      <c r="C27" s="1">
        <f t="shared" si="2"/>
        <v>31.75</v>
      </c>
      <c r="D27" s="8">
        <v>2.5</v>
      </c>
      <c r="E27" s="9">
        <f t="shared" si="3"/>
        <v>0.2</v>
      </c>
    </row>
    <row r="28" spans="1:5" ht="12.75">
      <c r="A28" s="1">
        <v>5</v>
      </c>
      <c r="B28" s="8">
        <v>12</v>
      </c>
      <c r="C28" s="1">
        <f t="shared" si="2"/>
        <v>30.48</v>
      </c>
      <c r="D28" s="8">
        <v>2.7</v>
      </c>
      <c r="E28" s="9">
        <f t="shared" si="3"/>
        <v>0.225</v>
      </c>
    </row>
    <row r="29" spans="1:5" ht="12.75">
      <c r="A29" s="1">
        <v>6</v>
      </c>
      <c r="B29" s="8">
        <v>13</v>
      </c>
      <c r="C29" s="1">
        <f t="shared" si="2"/>
        <v>33.02</v>
      </c>
      <c r="D29" s="8">
        <v>3.5</v>
      </c>
      <c r="E29" s="9">
        <f t="shared" si="3"/>
        <v>0.2692307692307692</v>
      </c>
    </row>
    <row r="30" spans="1:5" ht="12.75">
      <c r="A30" s="1">
        <v>7</v>
      </c>
      <c r="B30" s="8">
        <v>18</v>
      </c>
      <c r="C30" s="1">
        <f t="shared" si="2"/>
        <v>45.72</v>
      </c>
      <c r="D30" s="8">
        <v>4.6</v>
      </c>
      <c r="E30" s="9">
        <f t="shared" si="3"/>
        <v>0.25555555555555554</v>
      </c>
    </row>
    <row r="31" spans="1:5" ht="12.75">
      <c r="A31" s="1">
        <v>8</v>
      </c>
      <c r="B31" s="8">
        <v>18</v>
      </c>
      <c r="C31" s="1">
        <f t="shared" si="2"/>
        <v>45.72</v>
      </c>
      <c r="D31" s="8">
        <v>4.9</v>
      </c>
      <c r="E31" s="9">
        <f t="shared" si="3"/>
        <v>0.27222222222222225</v>
      </c>
    </row>
    <row r="32" spans="1:5" ht="12.75">
      <c r="A32" s="1">
        <v>9</v>
      </c>
      <c r="B32" s="8">
        <v>19</v>
      </c>
      <c r="C32" s="1">
        <f t="shared" si="2"/>
        <v>48.26</v>
      </c>
      <c r="D32" s="8">
        <v>4.1</v>
      </c>
      <c r="E32" s="9">
        <f t="shared" si="3"/>
        <v>0.2157894736842105</v>
      </c>
    </row>
    <row r="33" spans="1:5" ht="12.75">
      <c r="A33" s="1">
        <v>10</v>
      </c>
      <c r="B33" s="8">
        <v>15</v>
      </c>
      <c r="C33" s="1">
        <f t="shared" si="2"/>
        <v>38.1</v>
      </c>
      <c r="D33" s="8">
        <v>3.7</v>
      </c>
      <c r="E33" s="9">
        <f t="shared" si="3"/>
        <v>0.24666666666666667</v>
      </c>
    </row>
    <row r="34" spans="1:5" ht="12.75">
      <c r="A34" s="2" t="s">
        <v>8</v>
      </c>
      <c r="B34" s="10">
        <f>AVERAGE(B24:B33)</f>
        <v>15.6</v>
      </c>
      <c r="C34" s="10">
        <f>AVERAGE(C24:C33)</f>
        <v>39.624</v>
      </c>
      <c r="D34" s="11">
        <f>AVERAGE(D24:D33)</f>
        <v>3.5</v>
      </c>
      <c r="E34" s="12">
        <f>AVERAGE(E24:E33)</f>
        <v>0.22266215501045222</v>
      </c>
    </row>
    <row r="35" spans="1:5" ht="12.75">
      <c r="A35" s="2"/>
      <c r="B35" s="2"/>
      <c r="C35" s="2"/>
      <c r="D35" s="2"/>
      <c r="E35" s="2"/>
    </row>
    <row r="36" spans="1:6" ht="12.75">
      <c r="A36" s="2" t="s">
        <v>0</v>
      </c>
      <c r="B36" s="2"/>
      <c r="C36" s="2" t="s">
        <v>1</v>
      </c>
      <c r="D36" s="2"/>
      <c r="E36" s="2"/>
      <c r="F36" t="s">
        <v>42</v>
      </c>
    </row>
    <row r="37" spans="1:5" ht="12.75">
      <c r="A37" s="3" t="s">
        <v>2</v>
      </c>
      <c r="B37" s="4">
        <v>33367</v>
      </c>
      <c r="C37" s="2"/>
      <c r="D37" s="2" t="s">
        <v>3</v>
      </c>
      <c r="E37" s="2" t="s">
        <v>47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6</v>
      </c>
      <c r="C40" s="1">
        <f aca="true" t="shared" si="4" ref="C40:C49">B40*2.54</f>
        <v>15.24</v>
      </c>
      <c r="D40" s="8">
        <v>1.5</v>
      </c>
      <c r="E40" s="9">
        <f aca="true" t="shared" si="5" ref="E40:E49">D40/B40</f>
        <v>0.25</v>
      </c>
    </row>
    <row r="41" spans="1:5" ht="12.75">
      <c r="A41" s="1">
        <v>2</v>
      </c>
      <c r="B41" s="8">
        <v>9</v>
      </c>
      <c r="C41" s="1">
        <f t="shared" si="4"/>
        <v>22.86</v>
      </c>
      <c r="D41" s="8">
        <v>2.5</v>
      </c>
      <c r="E41" s="9">
        <f t="shared" si="5"/>
        <v>0.2777777777777778</v>
      </c>
    </row>
    <row r="42" spans="1:5" ht="12.75">
      <c r="A42" s="1">
        <v>3</v>
      </c>
      <c r="B42" s="8">
        <v>5.5</v>
      </c>
      <c r="C42" s="1">
        <f t="shared" si="4"/>
        <v>13.97</v>
      </c>
      <c r="D42" s="8">
        <v>2</v>
      </c>
      <c r="E42" s="9">
        <f t="shared" si="5"/>
        <v>0.36363636363636365</v>
      </c>
    </row>
    <row r="43" spans="1:5" ht="12.75">
      <c r="A43" s="1">
        <v>4</v>
      </c>
      <c r="B43" s="8">
        <v>9</v>
      </c>
      <c r="C43" s="1">
        <f t="shared" si="4"/>
        <v>22.86</v>
      </c>
      <c r="D43" s="8">
        <v>2.6</v>
      </c>
      <c r="E43" s="9">
        <f t="shared" si="5"/>
        <v>0.2888888888888889</v>
      </c>
    </row>
    <row r="44" spans="1:5" ht="12.75">
      <c r="A44" s="1">
        <v>5</v>
      </c>
      <c r="B44" s="8">
        <v>8.5</v>
      </c>
      <c r="C44" s="1">
        <f t="shared" si="4"/>
        <v>21.59</v>
      </c>
      <c r="D44" s="8">
        <v>2.9</v>
      </c>
      <c r="E44" s="9">
        <f t="shared" si="5"/>
        <v>0.3411764705882353</v>
      </c>
    </row>
    <row r="45" spans="1:5" ht="12.75">
      <c r="A45" s="1">
        <v>6</v>
      </c>
      <c r="B45" s="8">
        <v>8</v>
      </c>
      <c r="C45" s="1">
        <f t="shared" si="4"/>
        <v>20.32</v>
      </c>
      <c r="D45" s="8">
        <v>2.6</v>
      </c>
      <c r="E45" s="9">
        <f t="shared" si="5"/>
        <v>0.325</v>
      </c>
    </row>
    <row r="46" spans="1:5" ht="12.75">
      <c r="A46" s="1">
        <v>7</v>
      </c>
      <c r="B46" s="8">
        <v>4</v>
      </c>
      <c r="C46" s="1">
        <f t="shared" si="4"/>
        <v>10.16</v>
      </c>
      <c r="D46" s="8">
        <v>1.2</v>
      </c>
      <c r="E46" s="9">
        <f t="shared" si="5"/>
        <v>0.3</v>
      </c>
    </row>
    <row r="47" spans="1:5" ht="12.75">
      <c r="A47" s="1">
        <v>8</v>
      </c>
      <c r="B47" s="8">
        <v>9</v>
      </c>
      <c r="C47" s="1">
        <f t="shared" si="4"/>
        <v>22.86</v>
      </c>
      <c r="D47" s="8">
        <v>4.2</v>
      </c>
      <c r="E47" s="9">
        <f t="shared" si="5"/>
        <v>0.4666666666666667</v>
      </c>
    </row>
    <row r="48" spans="1:5" ht="12.75">
      <c r="A48" s="1">
        <v>9</v>
      </c>
      <c r="B48" s="8">
        <v>7</v>
      </c>
      <c r="C48" s="1">
        <f t="shared" si="4"/>
        <v>17.78</v>
      </c>
      <c r="D48" s="8">
        <v>2.5</v>
      </c>
      <c r="E48" s="9">
        <f t="shared" si="5"/>
        <v>0.35714285714285715</v>
      </c>
    </row>
    <row r="49" spans="1:5" ht="12.75">
      <c r="A49" s="1">
        <v>10</v>
      </c>
      <c r="B49" s="8">
        <v>8</v>
      </c>
      <c r="C49" s="1">
        <f t="shared" si="4"/>
        <v>20.32</v>
      </c>
      <c r="D49" s="8">
        <v>2.8</v>
      </c>
      <c r="E49" s="9">
        <f t="shared" si="5"/>
        <v>0.35</v>
      </c>
    </row>
    <row r="50" spans="1:5" ht="12.75">
      <c r="A50" s="2" t="s">
        <v>8</v>
      </c>
      <c r="B50" s="10">
        <f>AVERAGE(B40:B49)</f>
        <v>7.4</v>
      </c>
      <c r="C50" s="10">
        <f>AVERAGE(C40:C49)</f>
        <v>18.796</v>
      </c>
      <c r="D50" s="11">
        <f>AVERAGE(D40:D49)</f>
        <v>2.48</v>
      </c>
      <c r="E50" s="12">
        <f>AVERAGE(E40:E49)</f>
        <v>0.332028902470079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1</v>
      </c>
      <c r="D52" s="2"/>
      <c r="E52" s="2"/>
      <c r="F52" t="s">
        <v>42</v>
      </c>
    </row>
    <row r="53" spans="1:5" ht="12.75">
      <c r="A53" s="3" t="s">
        <v>2</v>
      </c>
      <c r="B53" s="4">
        <v>33368</v>
      </c>
      <c r="C53" s="2"/>
      <c r="D53" s="2" t="s">
        <v>3</v>
      </c>
      <c r="E53" s="2" t="s">
        <v>34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9</v>
      </c>
      <c r="C56" s="1">
        <f aca="true" t="shared" si="6" ref="C56:C65">B56*2.54</f>
        <v>22.86</v>
      </c>
      <c r="D56" s="8">
        <v>2.2</v>
      </c>
      <c r="E56" s="9">
        <f aca="true" t="shared" si="7" ref="E56:E65">D56/B56</f>
        <v>0.24444444444444446</v>
      </c>
    </row>
    <row r="57" spans="1:5" ht="12.75">
      <c r="A57" s="1">
        <v>2</v>
      </c>
      <c r="B57" s="8">
        <v>7.5</v>
      </c>
      <c r="C57" s="1">
        <f t="shared" si="6"/>
        <v>19.05</v>
      </c>
      <c r="D57" s="8">
        <v>2.2</v>
      </c>
      <c r="E57" s="9">
        <f t="shared" si="7"/>
        <v>0.29333333333333333</v>
      </c>
    </row>
    <row r="58" spans="1:5" ht="12.75">
      <c r="A58" s="1">
        <v>3</v>
      </c>
      <c r="B58" s="8">
        <v>7</v>
      </c>
      <c r="C58" s="1">
        <f t="shared" si="6"/>
        <v>17.78</v>
      </c>
      <c r="D58" s="8">
        <v>2.2</v>
      </c>
      <c r="E58" s="9">
        <f t="shared" si="7"/>
        <v>0.31428571428571433</v>
      </c>
    </row>
    <row r="59" spans="1:5" ht="12.75">
      <c r="A59" s="1">
        <v>4</v>
      </c>
      <c r="B59" s="8">
        <v>5</v>
      </c>
      <c r="C59" s="1">
        <f t="shared" si="6"/>
        <v>12.7</v>
      </c>
      <c r="D59" s="8">
        <v>1.3</v>
      </c>
      <c r="E59" s="9">
        <f t="shared" si="7"/>
        <v>0.26</v>
      </c>
    </row>
    <row r="60" spans="1:5" ht="12.75">
      <c r="A60" s="1">
        <v>5</v>
      </c>
      <c r="B60" s="8">
        <v>7</v>
      </c>
      <c r="C60" s="1">
        <f t="shared" si="6"/>
        <v>17.78</v>
      </c>
      <c r="D60" s="8">
        <v>2.1</v>
      </c>
      <c r="E60" s="9">
        <f t="shared" si="7"/>
        <v>0.3</v>
      </c>
    </row>
    <row r="61" spans="1:5" ht="12.75">
      <c r="A61" s="1">
        <v>6</v>
      </c>
      <c r="B61" s="8">
        <v>4</v>
      </c>
      <c r="C61" s="1">
        <f t="shared" si="6"/>
        <v>10.16</v>
      </c>
      <c r="D61" s="8">
        <v>0.8</v>
      </c>
      <c r="E61" s="9">
        <f t="shared" si="7"/>
        <v>0.2</v>
      </c>
    </row>
    <row r="62" spans="1:5" ht="12.75">
      <c r="A62" s="1">
        <v>7</v>
      </c>
      <c r="B62" s="8">
        <v>4.5</v>
      </c>
      <c r="C62" s="1">
        <f t="shared" si="6"/>
        <v>11.43</v>
      </c>
      <c r="D62" s="8">
        <v>1.8</v>
      </c>
      <c r="E62" s="9">
        <f t="shared" si="7"/>
        <v>0.4</v>
      </c>
    </row>
    <row r="63" spans="1:5" ht="12.75">
      <c r="A63" s="1">
        <v>8</v>
      </c>
      <c r="B63" s="8">
        <v>10</v>
      </c>
      <c r="C63" s="1">
        <f t="shared" si="6"/>
        <v>25.4</v>
      </c>
      <c r="D63" s="8">
        <v>1.7</v>
      </c>
      <c r="E63" s="9">
        <f t="shared" si="7"/>
        <v>0.16999999999999998</v>
      </c>
    </row>
    <row r="64" spans="1:5" ht="12.75">
      <c r="A64" s="1">
        <v>9</v>
      </c>
      <c r="B64" s="8">
        <v>5</v>
      </c>
      <c r="C64" s="1">
        <f t="shared" si="6"/>
        <v>12.7</v>
      </c>
      <c r="D64" s="8">
        <v>1.3</v>
      </c>
      <c r="E64" s="9">
        <f t="shared" si="7"/>
        <v>0.26</v>
      </c>
    </row>
    <row r="65" spans="1:5" ht="12.75">
      <c r="A65" s="1">
        <v>10</v>
      </c>
      <c r="B65" s="8">
        <v>7</v>
      </c>
      <c r="C65" s="1">
        <f t="shared" si="6"/>
        <v>17.78</v>
      </c>
      <c r="D65" s="8">
        <v>1.6</v>
      </c>
      <c r="E65" s="9">
        <f t="shared" si="7"/>
        <v>0.2285714285714286</v>
      </c>
    </row>
    <row r="66" spans="1:5" ht="12.75">
      <c r="A66" s="2" t="s">
        <v>8</v>
      </c>
      <c r="B66" s="10">
        <f>AVERAGE(B56:B65)</f>
        <v>6.6</v>
      </c>
      <c r="C66" s="10">
        <f>AVERAGE(C56:C65)</f>
        <v>16.764</v>
      </c>
      <c r="D66" s="11">
        <f>AVERAGE(D56:D65)</f>
        <v>1.7200000000000002</v>
      </c>
      <c r="E66" s="12">
        <f>AVERAGE(E56:E65)</f>
        <v>0.2670634920634921</v>
      </c>
    </row>
    <row r="67" spans="1:5" ht="12.75">
      <c r="A67" s="3"/>
      <c r="B67" s="4"/>
      <c r="C67" s="2"/>
      <c r="D67" s="2"/>
      <c r="E67" s="2"/>
    </row>
    <row r="68" spans="1:6" ht="12.75">
      <c r="A68" s="2" t="s">
        <v>0</v>
      </c>
      <c r="B68" s="2"/>
      <c r="C68" s="2" t="s">
        <v>1</v>
      </c>
      <c r="D68" s="2"/>
      <c r="E68" s="2"/>
      <c r="F68" t="s">
        <v>42</v>
      </c>
    </row>
    <row r="69" spans="1:5" ht="12.75">
      <c r="A69" s="3" t="s">
        <v>2</v>
      </c>
      <c r="B69" s="4">
        <v>33369</v>
      </c>
      <c r="C69" s="2"/>
      <c r="D69" s="2" t="s">
        <v>3</v>
      </c>
      <c r="E69" s="2" t="s">
        <v>49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5</v>
      </c>
      <c r="C72" s="1">
        <f aca="true" t="shared" si="8" ref="C72:C81">B72*2.54</f>
        <v>12.7</v>
      </c>
      <c r="D72" s="8">
        <v>1.1</v>
      </c>
      <c r="E72" s="9">
        <f aca="true" t="shared" si="9" ref="E72:E81">D72/B72</f>
        <v>0.22000000000000003</v>
      </c>
    </row>
    <row r="73" spans="1:5" ht="12.75">
      <c r="A73" s="1">
        <v>2</v>
      </c>
      <c r="B73" s="8">
        <v>5</v>
      </c>
      <c r="C73" s="1">
        <f t="shared" si="8"/>
        <v>12.7</v>
      </c>
      <c r="D73" s="8">
        <v>1.5</v>
      </c>
      <c r="E73" s="9">
        <f t="shared" si="9"/>
        <v>0.3</v>
      </c>
    </row>
    <row r="74" spans="1:5" ht="12.75">
      <c r="A74" s="1">
        <v>3</v>
      </c>
      <c r="B74" s="8">
        <v>5</v>
      </c>
      <c r="C74" s="1">
        <f t="shared" si="8"/>
        <v>12.7</v>
      </c>
      <c r="D74" s="8">
        <v>1.7</v>
      </c>
      <c r="E74" s="9">
        <f t="shared" si="9"/>
        <v>0.33999999999999997</v>
      </c>
    </row>
    <row r="75" spans="1:5" ht="12.75">
      <c r="A75" s="1">
        <v>4</v>
      </c>
      <c r="B75" s="8">
        <v>6</v>
      </c>
      <c r="C75" s="1">
        <f t="shared" si="8"/>
        <v>15.24</v>
      </c>
      <c r="D75" s="8">
        <v>1.7</v>
      </c>
      <c r="E75" s="9">
        <f t="shared" si="9"/>
        <v>0.2833333333333333</v>
      </c>
    </row>
    <row r="76" spans="1:5" ht="12.75">
      <c r="A76" s="1">
        <v>5</v>
      </c>
      <c r="B76" s="8">
        <v>14</v>
      </c>
      <c r="C76" s="1">
        <f t="shared" si="8"/>
        <v>35.56</v>
      </c>
      <c r="D76" s="8">
        <v>4.5</v>
      </c>
      <c r="E76" s="9">
        <f t="shared" si="9"/>
        <v>0.32142857142857145</v>
      </c>
    </row>
    <row r="77" spans="1:5" ht="12.75">
      <c r="A77" s="1">
        <v>6</v>
      </c>
      <c r="B77" s="8">
        <v>10</v>
      </c>
      <c r="C77" s="1">
        <f t="shared" si="8"/>
        <v>25.4</v>
      </c>
      <c r="D77" s="8">
        <v>2.2</v>
      </c>
      <c r="E77" s="9">
        <f t="shared" si="9"/>
        <v>0.22000000000000003</v>
      </c>
    </row>
    <row r="78" spans="1:5" ht="12.75">
      <c r="A78" s="1">
        <v>7</v>
      </c>
      <c r="B78" s="8">
        <v>9</v>
      </c>
      <c r="C78" s="1">
        <f t="shared" si="8"/>
        <v>22.86</v>
      </c>
      <c r="D78" s="8">
        <v>1.7</v>
      </c>
      <c r="E78" s="9">
        <f t="shared" si="9"/>
        <v>0.18888888888888888</v>
      </c>
    </row>
    <row r="79" spans="1:5" ht="12.75">
      <c r="A79" s="1">
        <v>8</v>
      </c>
      <c r="B79" s="8">
        <v>5.5</v>
      </c>
      <c r="C79" s="1">
        <f t="shared" si="8"/>
        <v>13.97</v>
      </c>
      <c r="D79" s="8">
        <v>1.3</v>
      </c>
      <c r="E79" s="9">
        <f t="shared" si="9"/>
        <v>0.23636363636363636</v>
      </c>
    </row>
    <row r="80" spans="1:5" ht="12.75">
      <c r="A80" s="1">
        <v>9</v>
      </c>
      <c r="B80" s="8">
        <v>5.5</v>
      </c>
      <c r="C80" s="1">
        <f t="shared" si="8"/>
        <v>13.97</v>
      </c>
      <c r="D80" s="8">
        <v>1.6</v>
      </c>
      <c r="E80" s="9">
        <f t="shared" si="9"/>
        <v>0.29090909090909095</v>
      </c>
    </row>
    <row r="81" spans="1:5" ht="12.75">
      <c r="A81" s="1">
        <v>10</v>
      </c>
      <c r="B81" s="8">
        <v>5</v>
      </c>
      <c r="C81" s="1">
        <f t="shared" si="8"/>
        <v>12.7</v>
      </c>
      <c r="D81" s="8">
        <v>1.3</v>
      </c>
      <c r="E81" s="9">
        <f t="shared" si="9"/>
        <v>0.26</v>
      </c>
    </row>
    <row r="82" spans="1:5" ht="12.75">
      <c r="A82" s="2" t="s">
        <v>8</v>
      </c>
      <c r="B82" s="10">
        <f>AVERAGE(B72:B81)</f>
        <v>7</v>
      </c>
      <c r="C82" s="10">
        <f>AVERAGE(C72:C81)</f>
        <v>17.78</v>
      </c>
      <c r="D82" s="11">
        <f>AVERAGE(D72:D81)</f>
        <v>1.86</v>
      </c>
      <c r="E82" s="12">
        <f>AVERAGE(E72:E81)</f>
        <v>0.26609235209235205</v>
      </c>
    </row>
    <row r="83" spans="1:5" ht="12.75">
      <c r="A83" s="3"/>
      <c r="B83" s="4"/>
      <c r="C83" s="2"/>
      <c r="D83" s="2"/>
      <c r="E83" s="2"/>
    </row>
    <row r="84" spans="1:6" ht="12.75">
      <c r="A84" s="2" t="s">
        <v>0</v>
      </c>
      <c r="B84" s="2"/>
      <c r="C84" s="2" t="s">
        <v>1</v>
      </c>
      <c r="D84" s="2"/>
      <c r="E84" s="2"/>
      <c r="F84" t="s">
        <v>42</v>
      </c>
    </row>
    <row r="85" spans="1:5" ht="12.75">
      <c r="A85" s="3" t="s">
        <v>2</v>
      </c>
      <c r="B85" s="4">
        <v>33370</v>
      </c>
      <c r="C85" s="2"/>
      <c r="D85" s="2" t="s">
        <v>3</v>
      </c>
      <c r="E85" s="2" t="s">
        <v>46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5.5</v>
      </c>
      <c r="C88" s="1">
        <f aca="true" t="shared" si="10" ref="C88:C97">B88*2.54</f>
        <v>13.97</v>
      </c>
      <c r="D88" s="8">
        <v>1.2</v>
      </c>
      <c r="E88" s="9">
        <f aca="true" t="shared" si="11" ref="E88:E97">D88/B88</f>
        <v>0.21818181818181817</v>
      </c>
    </row>
    <row r="89" spans="1:5" ht="12.75">
      <c r="A89" s="1">
        <v>2</v>
      </c>
      <c r="B89" s="8">
        <v>9</v>
      </c>
      <c r="C89" s="1">
        <f t="shared" si="10"/>
        <v>22.86</v>
      </c>
      <c r="D89" s="8">
        <v>1.9</v>
      </c>
      <c r="E89" s="9">
        <f t="shared" si="11"/>
        <v>0.2111111111111111</v>
      </c>
    </row>
    <row r="90" spans="1:5" ht="12.75">
      <c r="A90" s="1">
        <v>3</v>
      </c>
      <c r="B90" s="8">
        <v>8</v>
      </c>
      <c r="C90" s="1">
        <f t="shared" si="10"/>
        <v>20.32</v>
      </c>
      <c r="D90" s="8">
        <v>2.1</v>
      </c>
      <c r="E90" s="9">
        <f t="shared" si="11"/>
        <v>0.2625</v>
      </c>
    </row>
    <row r="91" spans="1:5" ht="12.75">
      <c r="A91" s="1">
        <v>4</v>
      </c>
      <c r="B91" s="8">
        <v>11</v>
      </c>
      <c r="C91" s="1">
        <f t="shared" si="10"/>
        <v>27.94</v>
      </c>
      <c r="D91" s="8">
        <v>2.9</v>
      </c>
      <c r="E91" s="9">
        <f t="shared" si="11"/>
        <v>0.2636363636363636</v>
      </c>
    </row>
    <row r="92" spans="1:5" ht="12.75">
      <c r="A92" s="1">
        <v>5</v>
      </c>
      <c r="B92" s="8">
        <v>8</v>
      </c>
      <c r="C92" s="1">
        <f t="shared" si="10"/>
        <v>20.32</v>
      </c>
      <c r="D92" s="8">
        <v>1.9</v>
      </c>
      <c r="E92" s="9">
        <f t="shared" si="11"/>
        <v>0.2375</v>
      </c>
    </row>
    <row r="93" spans="1:5" ht="12.75">
      <c r="A93" s="1">
        <v>6</v>
      </c>
      <c r="B93" s="8">
        <v>6</v>
      </c>
      <c r="C93" s="1">
        <f t="shared" si="10"/>
        <v>15.24</v>
      </c>
      <c r="D93" s="8">
        <v>1.4</v>
      </c>
      <c r="E93" s="9">
        <f t="shared" si="11"/>
        <v>0.2333333333333333</v>
      </c>
    </row>
    <row r="94" spans="1:5" ht="12.75">
      <c r="A94" s="1">
        <v>7</v>
      </c>
      <c r="B94" s="8">
        <v>4</v>
      </c>
      <c r="C94" s="1">
        <f t="shared" si="10"/>
        <v>10.16</v>
      </c>
      <c r="D94" s="8">
        <v>1.4</v>
      </c>
      <c r="E94" s="9">
        <f t="shared" si="11"/>
        <v>0.35</v>
      </c>
    </row>
    <row r="95" spans="1:5" ht="12.75">
      <c r="A95" s="1">
        <v>8</v>
      </c>
      <c r="B95" s="8">
        <v>7</v>
      </c>
      <c r="C95" s="1">
        <f t="shared" si="10"/>
        <v>17.78</v>
      </c>
      <c r="D95" s="8">
        <v>1.4</v>
      </c>
      <c r="E95" s="9">
        <f t="shared" si="11"/>
        <v>0.19999999999999998</v>
      </c>
    </row>
    <row r="96" spans="1:5" ht="12.75">
      <c r="A96" s="1">
        <v>9</v>
      </c>
      <c r="B96" s="8">
        <v>8</v>
      </c>
      <c r="C96" s="1">
        <f t="shared" si="10"/>
        <v>20.32</v>
      </c>
      <c r="D96" s="8">
        <v>1.7</v>
      </c>
      <c r="E96" s="9">
        <f t="shared" si="11"/>
        <v>0.2125</v>
      </c>
    </row>
    <row r="97" spans="1:5" ht="12.75">
      <c r="A97" s="1">
        <v>10</v>
      </c>
      <c r="B97" s="8">
        <v>5</v>
      </c>
      <c r="C97" s="1">
        <f t="shared" si="10"/>
        <v>12.7</v>
      </c>
      <c r="D97" s="8">
        <v>1.3</v>
      </c>
      <c r="E97" s="9">
        <f t="shared" si="11"/>
        <v>0.26</v>
      </c>
    </row>
    <row r="98" spans="1:5" ht="12.75">
      <c r="A98" s="2" t="s">
        <v>8</v>
      </c>
      <c r="B98" s="10">
        <f>AVERAGE(B88:B97)</f>
        <v>7.15</v>
      </c>
      <c r="C98" s="10">
        <f>AVERAGE(C88:C97)</f>
        <v>18.160999999999998</v>
      </c>
      <c r="D98" s="11">
        <f>AVERAGE(D88:D97)</f>
        <v>1.72</v>
      </c>
      <c r="E98" s="12">
        <f>AVERAGE(E88:E97)</f>
        <v>0.2448762626262626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1</v>
      </c>
      <c r="D100" s="2"/>
      <c r="E100" s="2"/>
      <c r="F100" t="s">
        <v>42</v>
      </c>
    </row>
    <row r="101" spans="1:5" ht="12.75">
      <c r="A101" s="3" t="s">
        <v>2</v>
      </c>
      <c r="B101" s="4">
        <v>33371</v>
      </c>
      <c r="C101" s="2"/>
      <c r="D101" s="2" t="s">
        <v>3</v>
      </c>
      <c r="E101" s="2" t="s">
        <v>46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7</v>
      </c>
      <c r="C104" s="1">
        <f aca="true" t="shared" si="12" ref="C104:C113">B104*2.54</f>
        <v>17.78</v>
      </c>
      <c r="D104" s="8">
        <v>2.3</v>
      </c>
      <c r="E104" s="9">
        <f aca="true" t="shared" si="13" ref="E104:E113">D104/B104</f>
        <v>0.32857142857142857</v>
      </c>
    </row>
    <row r="105" spans="1:5" ht="12.75">
      <c r="A105" s="1">
        <v>2</v>
      </c>
      <c r="B105" s="8">
        <v>10.5</v>
      </c>
      <c r="C105" s="1">
        <f t="shared" si="12"/>
        <v>26.67</v>
      </c>
      <c r="D105" s="8">
        <v>3.2</v>
      </c>
      <c r="E105" s="9">
        <f t="shared" si="13"/>
        <v>0.3047619047619048</v>
      </c>
    </row>
    <row r="106" spans="1:5" ht="12.75">
      <c r="A106" s="1">
        <v>3</v>
      </c>
      <c r="B106" s="8">
        <v>8</v>
      </c>
      <c r="C106" s="1">
        <f t="shared" si="12"/>
        <v>20.32</v>
      </c>
      <c r="D106" s="8">
        <v>2.9</v>
      </c>
      <c r="E106" s="9">
        <f t="shared" si="13"/>
        <v>0.3625</v>
      </c>
    </row>
    <row r="107" spans="1:5" ht="12.75">
      <c r="A107" s="1">
        <v>4</v>
      </c>
      <c r="B107" s="8">
        <v>9</v>
      </c>
      <c r="C107" s="1">
        <f t="shared" si="12"/>
        <v>22.86</v>
      </c>
      <c r="D107" s="8">
        <v>3.3</v>
      </c>
      <c r="E107" s="9">
        <f t="shared" si="13"/>
        <v>0.36666666666666664</v>
      </c>
    </row>
    <row r="108" spans="1:5" ht="12.75">
      <c r="A108" s="1">
        <v>5</v>
      </c>
      <c r="B108" s="8">
        <v>8</v>
      </c>
      <c r="C108" s="1">
        <f t="shared" si="12"/>
        <v>20.32</v>
      </c>
      <c r="D108" s="8">
        <v>2.8</v>
      </c>
      <c r="E108" s="9">
        <f t="shared" si="13"/>
        <v>0.35</v>
      </c>
    </row>
    <row r="109" spans="1:5" ht="12.75">
      <c r="A109" s="1">
        <v>6</v>
      </c>
      <c r="B109" s="8">
        <v>7</v>
      </c>
      <c r="C109" s="1">
        <f t="shared" si="12"/>
        <v>17.78</v>
      </c>
      <c r="D109" s="8">
        <v>2.5</v>
      </c>
      <c r="E109" s="9">
        <f t="shared" si="13"/>
        <v>0.35714285714285715</v>
      </c>
    </row>
    <row r="110" spans="1:5" ht="12.75">
      <c r="A110" s="1">
        <v>7</v>
      </c>
      <c r="B110" s="8">
        <v>7</v>
      </c>
      <c r="C110" s="1">
        <f t="shared" si="12"/>
        <v>17.78</v>
      </c>
      <c r="D110" s="8">
        <v>2</v>
      </c>
      <c r="E110" s="9">
        <f t="shared" si="13"/>
        <v>0.2857142857142857</v>
      </c>
    </row>
    <row r="111" spans="1:5" ht="12.75">
      <c r="A111" s="1">
        <v>8</v>
      </c>
      <c r="B111" s="8">
        <v>8.5</v>
      </c>
      <c r="C111" s="1">
        <f t="shared" si="12"/>
        <v>21.59</v>
      </c>
      <c r="D111" s="8">
        <v>2.7</v>
      </c>
      <c r="E111" s="9">
        <f t="shared" si="13"/>
        <v>0.31764705882352945</v>
      </c>
    </row>
    <row r="112" spans="1:5" ht="12.75">
      <c r="A112" s="1">
        <v>9</v>
      </c>
      <c r="B112" s="8">
        <v>10</v>
      </c>
      <c r="C112" s="1">
        <f t="shared" si="12"/>
        <v>25.4</v>
      </c>
      <c r="D112" s="8">
        <v>2.4</v>
      </c>
      <c r="E112" s="9">
        <f t="shared" si="13"/>
        <v>0.24</v>
      </c>
    </row>
    <row r="113" spans="1:5" ht="12.75">
      <c r="A113" s="1">
        <v>10</v>
      </c>
      <c r="B113" s="8">
        <v>5.5</v>
      </c>
      <c r="C113" s="1">
        <f t="shared" si="12"/>
        <v>13.97</v>
      </c>
      <c r="D113" s="8">
        <v>1.3</v>
      </c>
      <c r="E113" s="9">
        <f t="shared" si="13"/>
        <v>0.23636363636363636</v>
      </c>
    </row>
    <row r="114" spans="1:5" ht="12.75">
      <c r="A114" s="2" t="s">
        <v>8</v>
      </c>
      <c r="B114" s="10">
        <f>AVERAGE(B104:B113)</f>
        <v>8.05</v>
      </c>
      <c r="C114" s="10">
        <f>AVERAGE(C104:C113)</f>
        <v>20.447000000000003</v>
      </c>
      <c r="D114" s="11">
        <f>AVERAGE(D104:D113)</f>
        <v>2.54</v>
      </c>
      <c r="E114" s="12">
        <f>AVERAGE(E104:E113)</f>
        <v>0.31493678380443085</v>
      </c>
    </row>
    <row r="115" spans="1:5" ht="12.75">
      <c r="A115" s="2"/>
      <c r="B115" s="10"/>
      <c r="C115" s="10"/>
      <c r="D115" s="11"/>
      <c r="E115" s="12"/>
    </row>
    <row r="116" spans="1:6" ht="12.75">
      <c r="A116" s="2" t="s">
        <v>0</v>
      </c>
      <c r="B116" s="2"/>
      <c r="C116" s="2" t="s">
        <v>1</v>
      </c>
      <c r="D116" s="2"/>
      <c r="E116" s="2"/>
      <c r="F116" t="s">
        <v>42</v>
      </c>
    </row>
    <row r="117" spans="1:5" ht="12.75">
      <c r="A117" s="3" t="s">
        <v>2</v>
      </c>
      <c r="B117" s="4">
        <v>33372</v>
      </c>
      <c r="C117" s="2"/>
      <c r="D117" s="2" t="s">
        <v>3</v>
      </c>
      <c r="E117" s="2"/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8.5</v>
      </c>
      <c r="C120" s="1">
        <f aca="true" t="shared" si="14" ref="C120:C129">B120*2.54</f>
        <v>21.59</v>
      </c>
      <c r="D120" s="8">
        <v>2.5</v>
      </c>
      <c r="E120" s="9">
        <f aca="true" t="shared" si="15" ref="E120:E129">D120/B120</f>
        <v>0.29411764705882354</v>
      </c>
    </row>
    <row r="121" spans="1:5" ht="12.75">
      <c r="A121" s="1">
        <v>2</v>
      </c>
      <c r="B121" s="8">
        <v>9</v>
      </c>
      <c r="C121" s="1">
        <f t="shared" si="14"/>
        <v>22.86</v>
      </c>
      <c r="D121" s="8">
        <v>3</v>
      </c>
      <c r="E121" s="9">
        <f t="shared" si="15"/>
        <v>0.3333333333333333</v>
      </c>
    </row>
    <row r="122" spans="1:5" ht="12.75">
      <c r="A122" s="1">
        <v>3</v>
      </c>
      <c r="B122" s="8">
        <v>7.5</v>
      </c>
      <c r="C122" s="1">
        <f t="shared" si="14"/>
        <v>19.05</v>
      </c>
      <c r="D122" s="8">
        <v>2.1</v>
      </c>
      <c r="E122" s="9">
        <f t="shared" si="15"/>
        <v>0.28</v>
      </c>
    </row>
    <row r="123" spans="1:5" ht="12.75">
      <c r="A123" s="1">
        <v>4</v>
      </c>
      <c r="B123" s="8">
        <v>5.5</v>
      </c>
      <c r="C123" s="1">
        <f t="shared" si="14"/>
        <v>13.97</v>
      </c>
      <c r="D123" s="8">
        <v>1.6</v>
      </c>
      <c r="E123" s="9">
        <f t="shared" si="15"/>
        <v>0.29090909090909095</v>
      </c>
    </row>
    <row r="124" spans="1:5" ht="12.75">
      <c r="A124" s="1">
        <v>5</v>
      </c>
      <c r="B124" s="8">
        <v>5</v>
      </c>
      <c r="C124" s="1">
        <f t="shared" si="14"/>
        <v>12.7</v>
      </c>
      <c r="D124" s="8">
        <v>1.5</v>
      </c>
      <c r="E124" s="9">
        <f t="shared" si="15"/>
        <v>0.3</v>
      </c>
    </row>
    <row r="125" spans="1:5" ht="12.75">
      <c r="A125" s="1">
        <v>6</v>
      </c>
      <c r="B125" s="8">
        <v>5</v>
      </c>
      <c r="C125" s="1">
        <f t="shared" si="14"/>
        <v>12.7</v>
      </c>
      <c r="D125" s="8">
        <v>2.2</v>
      </c>
      <c r="E125" s="9">
        <f t="shared" si="15"/>
        <v>0.44000000000000006</v>
      </c>
    </row>
    <row r="126" spans="1:5" ht="12.75">
      <c r="A126" s="1">
        <v>7</v>
      </c>
      <c r="B126" s="8">
        <v>5</v>
      </c>
      <c r="C126" s="1">
        <f t="shared" si="14"/>
        <v>12.7</v>
      </c>
      <c r="D126" s="8">
        <v>1.5</v>
      </c>
      <c r="E126" s="9">
        <f t="shared" si="15"/>
        <v>0.3</v>
      </c>
    </row>
    <row r="127" spans="1:5" ht="12.75">
      <c r="A127" s="1">
        <v>8</v>
      </c>
      <c r="B127" s="8">
        <v>5</v>
      </c>
      <c r="C127" s="1">
        <f t="shared" si="14"/>
        <v>12.7</v>
      </c>
      <c r="D127" s="8">
        <v>1.2</v>
      </c>
      <c r="E127" s="9">
        <f t="shared" si="15"/>
        <v>0.24</v>
      </c>
    </row>
    <row r="128" spans="1:5" ht="12.75">
      <c r="A128" s="1">
        <v>9</v>
      </c>
      <c r="B128" s="8">
        <v>4</v>
      </c>
      <c r="C128" s="1">
        <f t="shared" si="14"/>
        <v>10.16</v>
      </c>
      <c r="D128" s="8">
        <v>2.3</v>
      </c>
      <c r="E128" s="9">
        <f t="shared" si="15"/>
        <v>0.575</v>
      </c>
    </row>
    <row r="129" spans="1:5" ht="12.75">
      <c r="A129" s="1">
        <v>10</v>
      </c>
      <c r="B129" s="8">
        <v>4</v>
      </c>
      <c r="C129" s="1">
        <f t="shared" si="14"/>
        <v>10.16</v>
      </c>
      <c r="D129" s="8">
        <v>2</v>
      </c>
      <c r="E129" s="9">
        <f t="shared" si="15"/>
        <v>0.5</v>
      </c>
    </row>
    <row r="130" spans="1:5" ht="12.75">
      <c r="A130" s="2" t="s">
        <v>8</v>
      </c>
      <c r="B130" s="10">
        <f>AVERAGE(B120:B129)</f>
        <v>5.85</v>
      </c>
      <c r="C130" s="10">
        <f>AVERAGE(C120:C129)</f>
        <v>14.859</v>
      </c>
      <c r="D130" s="11">
        <f>AVERAGE(D120:D129)</f>
        <v>1.9899999999999998</v>
      </c>
      <c r="E130" s="12">
        <f>AVERAGE(E120:E129)</f>
        <v>0.3553360071301248</v>
      </c>
    </row>
    <row r="132" spans="1:6" ht="12.75">
      <c r="A132" s="2" t="s">
        <v>0</v>
      </c>
      <c r="B132" s="2"/>
      <c r="C132" s="2" t="s">
        <v>1</v>
      </c>
      <c r="D132" s="2"/>
      <c r="E132" s="2"/>
      <c r="F132" t="s">
        <v>22</v>
      </c>
    </row>
    <row r="133" spans="1:6" ht="12.75">
      <c r="A133" s="3" t="s">
        <v>2</v>
      </c>
      <c r="B133" s="4">
        <v>33547</v>
      </c>
      <c r="C133" s="2"/>
      <c r="D133" s="2" t="s">
        <v>3</v>
      </c>
      <c r="E133" s="2"/>
      <c r="F133" t="s">
        <v>23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14</v>
      </c>
      <c r="C136" s="1">
        <f aca="true" t="shared" si="16" ref="C136:C145">B136*2.54</f>
        <v>35.56</v>
      </c>
      <c r="D136" s="8">
        <v>2.85</v>
      </c>
      <c r="E136" s="9">
        <f aca="true" t="shared" si="17" ref="E136:E145">D136/B136</f>
        <v>0.20357142857142857</v>
      </c>
    </row>
    <row r="137" spans="1:5" ht="12.75">
      <c r="A137" s="1">
        <v>2</v>
      </c>
      <c r="B137" s="8">
        <v>12</v>
      </c>
      <c r="C137" s="1">
        <f t="shared" si="16"/>
        <v>30.48</v>
      </c>
      <c r="D137" s="8">
        <v>3.2</v>
      </c>
      <c r="E137" s="9">
        <f t="shared" si="17"/>
        <v>0.26666666666666666</v>
      </c>
    </row>
    <row r="138" spans="1:5" ht="12.75">
      <c r="A138" s="1">
        <v>3</v>
      </c>
      <c r="B138" s="8">
        <v>14</v>
      </c>
      <c r="C138" s="1">
        <f t="shared" si="16"/>
        <v>35.56</v>
      </c>
      <c r="D138" s="8">
        <v>3.5</v>
      </c>
      <c r="E138" s="9">
        <f t="shared" si="17"/>
        <v>0.25</v>
      </c>
    </row>
    <row r="139" spans="1:5" ht="12.75">
      <c r="A139" s="1">
        <v>4</v>
      </c>
      <c r="B139" s="8">
        <v>15</v>
      </c>
      <c r="C139" s="1">
        <f t="shared" si="16"/>
        <v>38.1</v>
      </c>
      <c r="D139" s="8">
        <v>3.1</v>
      </c>
      <c r="E139" s="9">
        <f t="shared" si="17"/>
        <v>0.20666666666666667</v>
      </c>
    </row>
    <row r="140" spans="1:5" ht="12.75">
      <c r="A140" s="1">
        <v>5</v>
      </c>
      <c r="B140" s="8">
        <v>15</v>
      </c>
      <c r="C140" s="1">
        <f t="shared" si="16"/>
        <v>38.1</v>
      </c>
      <c r="D140" s="8">
        <v>3.3</v>
      </c>
      <c r="E140" s="9">
        <f t="shared" si="17"/>
        <v>0.22</v>
      </c>
    </row>
    <row r="141" spans="1:5" ht="12.75">
      <c r="A141" s="1">
        <v>6</v>
      </c>
      <c r="B141" s="8">
        <v>13</v>
      </c>
      <c r="C141" s="1">
        <f t="shared" si="16"/>
        <v>33.02</v>
      </c>
      <c r="D141" s="8">
        <v>2.5</v>
      </c>
      <c r="E141" s="9">
        <f t="shared" si="17"/>
        <v>0.19230769230769232</v>
      </c>
    </row>
    <row r="142" spans="1:5" ht="12.75">
      <c r="A142" s="1">
        <v>7</v>
      </c>
      <c r="B142" s="8">
        <v>11</v>
      </c>
      <c r="C142" s="1">
        <f t="shared" si="16"/>
        <v>27.94</v>
      </c>
      <c r="D142" s="8">
        <v>2.7</v>
      </c>
      <c r="E142" s="9">
        <f t="shared" si="17"/>
        <v>0.24545454545454548</v>
      </c>
    </row>
    <row r="143" spans="1:5" ht="12.75">
      <c r="A143" s="1">
        <v>8</v>
      </c>
      <c r="B143" s="8">
        <v>10</v>
      </c>
      <c r="C143" s="1">
        <f t="shared" si="16"/>
        <v>25.4</v>
      </c>
      <c r="D143" s="8">
        <v>2.1</v>
      </c>
      <c r="E143" s="9">
        <f t="shared" si="17"/>
        <v>0.21000000000000002</v>
      </c>
    </row>
    <row r="144" spans="1:5" ht="12.75">
      <c r="A144" s="1">
        <v>9</v>
      </c>
      <c r="B144" s="8">
        <v>11</v>
      </c>
      <c r="C144" s="1">
        <f t="shared" si="16"/>
        <v>27.94</v>
      </c>
      <c r="D144" s="8">
        <v>2.8</v>
      </c>
      <c r="E144" s="9">
        <f t="shared" si="17"/>
        <v>0.2545454545454545</v>
      </c>
    </row>
    <row r="145" spans="1:5" ht="12.75">
      <c r="A145" s="1">
        <v>10</v>
      </c>
      <c r="B145" s="8">
        <v>15</v>
      </c>
      <c r="C145" s="1">
        <f t="shared" si="16"/>
        <v>38.1</v>
      </c>
      <c r="D145" s="8">
        <v>3.3</v>
      </c>
      <c r="E145" s="9">
        <f t="shared" si="17"/>
        <v>0.22</v>
      </c>
    </row>
    <row r="146" spans="1:5" ht="12.75">
      <c r="A146" s="2" t="s">
        <v>8</v>
      </c>
      <c r="B146" s="10">
        <f>AVERAGE(B136:B145)</f>
        <v>13</v>
      </c>
      <c r="C146" s="10">
        <f>AVERAGE(C136:C145)</f>
        <v>33.02</v>
      </c>
      <c r="D146" s="11">
        <f>AVERAGE(D136:D145)</f>
        <v>2.935</v>
      </c>
      <c r="E146" s="12">
        <f>AVERAGE(E136:E145)</f>
        <v>0.22692124542124542</v>
      </c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1"/>
      <c r="B150" s="8"/>
      <c r="C150" s="1"/>
      <c r="D150" s="8"/>
      <c r="E150" s="9"/>
    </row>
    <row r="151" spans="1:5" ht="12.75">
      <c r="A151" s="1"/>
      <c r="B151" s="8"/>
      <c r="C151" s="1"/>
      <c r="D151" s="8"/>
      <c r="E151" s="9"/>
    </row>
    <row r="152" spans="1:5" ht="12.75">
      <c r="A152" s="1"/>
      <c r="B152" s="8"/>
      <c r="C152" s="1"/>
      <c r="D152" s="8"/>
      <c r="E152" s="9"/>
    </row>
    <row r="153" spans="1:5" ht="12.75">
      <c r="A153" s="2"/>
      <c r="B153" s="10"/>
      <c r="C153" s="10"/>
      <c r="D153" s="11"/>
      <c r="E153" s="12"/>
    </row>
    <row r="155" spans="1:5" ht="12.75">
      <c r="A155" s="2"/>
      <c r="B155" s="2"/>
      <c r="C155" s="2"/>
      <c r="D155" s="2"/>
      <c r="E155" s="2"/>
    </row>
    <row r="156" spans="1:5" ht="12.75">
      <c r="A156" s="3"/>
      <c r="B156" s="4"/>
      <c r="C156" s="2"/>
      <c r="D156" s="2"/>
      <c r="E156" s="2"/>
    </row>
    <row r="158" spans="1:5" ht="12.75">
      <c r="A158" s="5"/>
      <c r="B158" s="6"/>
      <c r="C158" s="6"/>
      <c r="D158" s="7"/>
      <c r="E158" s="7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2"/>
      <c r="B179" s="10"/>
      <c r="C179" s="10"/>
      <c r="D179" s="11"/>
      <c r="E179" s="12"/>
    </row>
    <row r="180" spans="1:5" ht="12.75">
      <c r="A180" s="1"/>
      <c r="B180" s="8"/>
      <c r="C180" s="1"/>
      <c r="D180" s="8"/>
      <c r="E180" s="9"/>
    </row>
    <row r="181" spans="1:5" ht="12.75">
      <c r="A181" s="2"/>
      <c r="B181" s="2"/>
      <c r="C181" s="2"/>
      <c r="D181" s="2"/>
      <c r="E181" s="2"/>
    </row>
    <row r="182" spans="1:5" ht="12.75">
      <c r="A182" s="3"/>
      <c r="B182" s="4"/>
      <c r="C182" s="2"/>
      <c r="D182" s="2"/>
      <c r="E182" s="2"/>
    </row>
    <row r="184" spans="1:5" ht="12.75">
      <c r="A184" s="5"/>
      <c r="B184" s="6"/>
      <c r="C184" s="6"/>
      <c r="D184" s="7"/>
      <c r="E184" s="7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2"/>
      <c r="B195" s="10"/>
      <c r="C195" s="10"/>
      <c r="D195" s="11"/>
      <c r="E195" s="12"/>
    </row>
    <row r="196" spans="1:5" ht="12.75">
      <c r="A196" s="1"/>
      <c r="B196" s="8"/>
      <c r="C196" s="1"/>
      <c r="D196" s="8"/>
      <c r="E196" s="9"/>
    </row>
    <row r="197" spans="1:5" ht="12.75">
      <c r="A197" s="2"/>
      <c r="B197" s="2"/>
      <c r="C197" s="2"/>
      <c r="D197" s="2"/>
      <c r="E197" s="2"/>
    </row>
    <row r="198" spans="1:5" ht="12.75">
      <c r="A198" s="3"/>
      <c r="B198" s="4"/>
      <c r="C198" s="2"/>
      <c r="D198" s="2"/>
      <c r="E198" s="2"/>
    </row>
    <row r="200" spans="1:5" ht="12.75">
      <c r="A200" s="5"/>
      <c r="B200" s="6"/>
      <c r="C200" s="6"/>
      <c r="D200" s="7"/>
      <c r="E200" s="7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2"/>
      <c r="B211" s="10"/>
      <c r="C211" s="10"/>
      <c r="D211" s="11"/>
      <c r="E211" s="12"/>
    </row>
    <row r="212" spans="1:5" ht="12.75">
      <c r="A212" s="1"/>
      <c r="B212" s="8"/>
      <c r="C212" s="1"/>
      <c r="D212" s="8"/>
      <c r="E212" s="9"/>
    </row>
    <row r="213" spans="1:5" ht="12.75">
      <c r="A213" s="2"/>
      <c r="B213" s="2"/>
      <c r="C213" s="2"/>
      <c r="D213" s="2"/>
      <c r="E213" s="2"/>
    </row>
    <row r="214" spans="1:5" ht="12.75">
      <c r="A214" s="3"/>
      <c r="B214" s="4"/>
      <c r="C214" s="2"/>
      <c r="D214" s="2"/>
      <c r="E214" s="2"/>
    </row>
    <row r="216" spans="1:5" ht="12.75">
      <c r="A216" s="5"/>
      <c r="B216" s="6"/>
      <c r="C216" s="6"/>
      <c r="D216" s="7"/>
      <c r="E216" s="7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2"/>
      <c r="B227" s="10"/>
      <c r="C227" s="10"/>
      <c r="D227" s="11"/>
      <c r="E227" s="12"/>
    </row>
    <row r="228" spans="1:5" ht="12.75">
      <c r="A228" s="1"/>
      <c r="B228" s="8"/>
      <c r="C228" s="1"/>
      <c r="D228" s="8"/>
      <c r="E228" s="9"/>
    </row>
    <row r="229" spans="1:5" ht="12.75">
      <c r="A229" s="2"/>
      <c r="B229" s="2"/>
      <c r="C229" s="2"/>
      <c r="D229" s="2"/>
      <c r="E229" s="2"/>
    </row>
    <row r="230" spans="1:5" ht="12.75">
      <c r="A230" s="3"/>
      <c r="B230" s="4"/>
      <c r="C230" s="2"/>
      <c r="D230" s="2"/>
      <c r="E230" s="2"/>
    </row>
    <row r="232" spans="1:5" ht="12.75">
      <c r="A232" s="5"/>
      <c r="B232" s="6"/>
      <c r="C232" s="6"/>
      <c r="D232" s="7"/>
      <c r="E232" s="7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2"/>
      <c r="B243" s="10"/>
      <c r="C243" s="10"/>
      <c r="D243" s="11"/>
      <c r="E243" s="12"/>
    </row>
    <row r="244" spans="1:5" ht="12.75">
      <c r="A244" s="1"/>
      <c r="B244" s="8"/>
      <c r="C244" s="1"/>
      <c r="D244" s="8"/>
      <c r="E244" s="9"/>
    </row>
    <row r="245" spans="1:5" ht="12.75">
      <c r="A245" s="2"/>
      <c r="B245" s="2"/>
      <c r="C245" s="2"/>
      <c r="D245" s="2"/>
      <c r="E245" s="2"/>
    </row>
    <row r="246" spans="1:5" ht="12.75">
      <c r="A246" s="3"/>
      <c r="B246" s="4"/>
      <c r="C246" s="2"/>
      <c r="D246" s="2"/>
      <c r="E246" s="2"/>
    </row>
    <row r="248" spans="1:5" ht="12.75">
      <c r="A248" s="5"/>
      <c r="B248" s="6"/>
      <c r="C248" s="6"/>
      <c r="D248" s="7"/>
      <c r="E248" s="7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2"/>
      <c r="B259" s="10"/>
      <c r="C259" s="10"/>
      <c r="D259" s="11"/>
      <c r="E259" s="12"/>
    </row>
    <row r="260" spans="1:5" ht="12.75">
      <c r="A260" s="1"/>
      <c r="B260" s="8"/>
      <c r="C260" s="1"/>
      <c r="D260" s="8"/>
      <c r="E260" s="9"/>
    </row>
    <row r="261" spans="1:5" ht="12.75">
      <c r="A261" s="2"/>
      <c r="B261" s="2"/>
      <c r="C261" s="2"/>
      <c r="D261" s="2"/>
      <c r="E261" s="2"/>
    </row>
    <row r="262" spans="1:5" ht="12.75">
      <c r="A262" s="3"/>
      <c r="B262" s="4"/>
      <c r="C262" s="2"/>
      <c r="D262" s="2"/>
      <c r="E262" s="2"/>
    </row>
    <row r="264" spans="1:5" ht="12.75">
      <c r="A264" s="5"/>
      <c r="B264" s="6"/>
      <c r="C264" s="6"/>
      <c r="D264" s="7"/>
      <c r="E264" s="7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2"/>
      <c r="B275" s="10"/>
      <c r="C275" s="10"/>
      <c r="D275" s="11"/>
      <c r="E275" s="12"/>
    </row>
    <row r="276" spans="1:5" ht="12.75">
      <c r="A276" s="1"/>
      <c r="B276" s="8"/>
      <c r="C276" s="1"/>
      <c r="D276" s="8"/>
      <c r="E276" s="9"/>
    </row>
    <row r="277" spans="1:5" ht="12.75">
      <c r="A277" s="2"/>
      <c r="B277" s="2"/>
      <c r="C277" s="2"/>
      <c r="D277" s="2"/>
      <c r="E277" s="2"/>
    </row>
    <row r="278" spans="1:5" ht="12.75">
      <c r="A278" s="3"/>
      <c r="B278" s="4"/>
      <c r="C278" s="2"/>
      <c r="D278" s="2"/>
      <c r="E278" s="2"/>
    </row>
    <row r="280" spans="1:5" ht="12.75">
      <c r="A280" s="5"/>
      <c r="B280" s="6"/>
      <c r="C280" s="6"/>
      <c r="D280" s="7"/>
      <c r="E280" s="7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1"/>
      <c r="B284" s="8"/>
      <c r="C284" s="1"/>
      <c r="D284" s="8"/>
      <c r="E284" s="9"/>
    </row>
    <row r="285" spans="1:5" ht="12.75">
      <c r="A285" s="1"/>
      <c r="B285" s="8"/>
      <c r="C285" s="1"/>
      <c r="D285" s="8"/>
      <c r="E285" s="9"/>
    </row>
    <row r="286" spans="1:5" ht="12.75">
      <c r="A286" s="1"/>
      <c r="B286" s="8"/>
      <c r="C286" s="1"/>
      <c r="D286" s="8"/>
      <c r="E286" s="9"/>
    </row>
    <row r="287" spans="1:5" ht="12.75">
      <c r="A287" s="1"/>
      <c r="B287" s="8"/>
      <c r="C287" s="1"/>
      <c r="D287" s="8"/>
      <c r="E287" s="9"/>
    </row>
    <row r="288" spans="1:5" ht="12.75">
      <c r="A288" s="1"/>
      <c r="B288" s="8"/>
      <c r="C288" s="1"/>
      <c r="D288" s="8"/>
      <c r="E288" s="9"/>
    </row>
    <row r="289" spans="1:5" ht="12.75">
      <c r="A289" s="1"/>
      <c r="B289" s="8"/>
      <c r="C289" s="1"/>
      <c r="D289" s="8"/>
      <c r="E289" s="9"/>
    </row>
    <row r="290" spans="1:5" ht="12.75">
      <c r="A290" s="1"/>
      <c r="B290" s="8"/>
      <c r="C290" s="1"/>
      <c r="D290" s="8"/>
      <c r="E290" s="9"/>
    </row>
    <row r="291" spans="1:5" ht="12.75">
      <c r="A291" s="2"/>
      <c r="B291" s="10"/>
      <c r="C291" s="10"/>
      <c r="D291" s="11"/>
      <c r="E291" s="12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2"/>
      <c r="B297" s="10"/>
      <c r="C297" s="10"/>
      <c r="D297" s="11"/>
      <c r="E297" s="12"/>
    </row>
    <row r="299" spans="1:5" ht="12.75">
      <c r="A299" s="2"/>
      <c r="B299" s="2"/>
      <c r="C299" s="2"/>
      <c r="D299" s="2"/>
      <c r="E299" s="2"/>
    </row>
    <row r="300" spans="1:5" ht="12.75">
      <c r="A300" s="3"/>
      <c r="B300" s="4"/>
      <c r="C300" s="2"/>
      <c r="D300" s="2"/>
      <c r="E300" s="2"/>
    </row>
    <row r="302" spans="1:5" ht="12.75">
      <c r="A302" s="5"/>
      <c r="B302" s="6"/>
      <c r="C302" s="6"/>
      <c r="D302" s="7"/>
      <c r="E302" s="7"/>
    </row>
    <row r="303" spans="1:5" ht="12.75">
      <c r="A303" s="1"/>
      <c r="B303" s="8"/>
      <c r="C303" s="1"/>
      <c r="D303" s="8"/>
      <c r="E303" s="9"/>
    </row>
    <row r="304" spans="1:5" ht="12.75">
      <c r="A304" s="1"/>
      <c r="B304" s="8"/>
      <c r="C304" s="1"/>
      <c r="D304" s="8"/>
      <c r="E304" s="9"/>
    </row>
    <row r="305" spans="1:5" ht="12.75">
      <c r="A305" s="1"/>
      <c r="B305" s="8"/>
      <c r="C305" s="1"/>
      <c r="D305" s="8"/>
      <c r="E305" s="9"/>
    </row>
    <row r="306" spans="1:5" ht="12.75">
      <c r="A306" s="1"/>
      <c r="B306" s="8"/>
      <c r="C306" s="1"/>
      <c r="D306" s="8"/>
      <c r="E306" s="9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1"/>
      <c r="B310" s="8"/>
      <c r="C310" s="1"/>
      <c r="D310" s="8"/>
      <c r="E310" s="9"/>
    </row>
    <row r="311" spans="1:5" ht="12.75">
      <c r="A311" s="1"/>
      <c r="B311" s="8"/>
      <c r="C311" s="1"/>
      <c r="D311" s="8"/>
      <c r="E311" s="9"/>
    </row>
    <row r="312" spans="1:5" ht="12.75">
      <c r="A312" s="1"/>
      <c r="B312" s="8"/>
      <c r="C312" s="1"/>
      <c r="D312" s="8"/>
      <c r="E312" s="9"/>
    </row>
    <row r="313" spans="1:5" ht="12.75">
      <c r="A313" s="2"/>
      <c r="B313" s="10"/>
      <c r="C313" s="10"/>
      <c r="D313" s="11"/>
      <c r="E313" s="12"/>
    </row>
    <row r="315" spans="1:5" ht="12.75">
      <c r="A315" s="2"/>
      <c r="B315" s="2"/>
      <c r="C315" s="2"/>
      <c r="D315" s="2"/>
      <c r="E315" s="2"/>
    </row>
    <row r="316" spans="1:5" ht="12.75">
      <c r="A316" s="3"/>
      <c r="B316" s="4"/>
      <c r="C316" s="2"/>
      <c r="D316" s="2"/>
      <c r="E316" s="2"/>
    </row>
    <row r="318" spans="1:5" ht="12.75">
      <c r="A318" s="5"/>
      <c r="B318" s="6"/>
      <c r="C318" s="6"/>
      <c r="D318" s="7"/>
      <c r="E318" s="7"/>
    </row>
    <row r="319" spans="1:5" ht="12.75">
      <c r="A319" s="1"/>
      <c r="B319" s="8"/>
      <c r="C319" s="1"/>
      <c r="D319" s="8"/>
      <c r="E319" s="9"/>
    </row>
    <row r="320" spans="1:5" ht="12.75">
      <c r="A320" s="1"/>
      <c r="B320" s="8"/>
      <c r="C320" s="1"/>
      <c r="D320" s="8"/>
      <c r="E320" s="9"/>
    </row>
    <row r="321" spans="1:5" ht="12.75">
      <c r="A321" s="1"/>
      <c r="B321" s="8"/>
      <c r="C321" s="1"/>
      <c r="D321" s="8"/>
      <c r="E321" s="9"/>
    </row>
    <row r="322" spans="1:5" ht="12.75">
      <c r="A322" s="1"/>
      <c r="B322" s="8"/>
      <c r="C322" s="1"/>
      <c r="D322" s="8"/>
      <c r="E322" s="9"/>
    </row>
    <row r="323" spans="1:5" ht="12.75">
      <c r="A323" s="1"/>
      <c r="B323" s="8"/>
      <c r="C323" s="1"/>
      <c r="D323" s="8"/>
      <c r="E323" s="9"/>
    </row>
    <row r="324" spans="1:5" ht="12.75">
      <c r="A324" s="1"/>
      <c r="B324" s="8"/>
      <c r="C324" s="1"/>
      <c r="D324" s="8"/>
      <c r="E324" s="9"/>
    </row>
    <row r="325" spans="1:5" ht="12.75">
      <c r="A325" s="1"/>
      <c r="B325" s="8"/>
      <c r="C325" s="1"/>
      <c r="D325" s="8"/>
      <c r="E325" s="9"/>
    </row>
    <row r="326" spans="1:5" ht="12.75">
      <c r="A326" s="1"/>
      <c r="B326" s="8"/>
      <c r="C326" s="1"/>
      <c r="D326" s="8"/>
      <c r="E326" s="9"/>
    </row>
    <row r="327" spans="1:5" ht="12.75">
      <c r="A327" s="1"/>
      <c r="B327" s="8"/>
      <c r="C327" s="1"/>
      <c r="D327" s="8"/>
      <c r="E327" s="9"/>
    </row>
    <row r="328" spans="1:5" ht="12.75">
      <c r="A328" s="1"/>
      <c r="B328" s="8"/>
      <c r="C328" s="1"/>
      <c r="D328" s="8"/>
      <c r="E328" s="9"/>
    </row>
    <row r="329" spans="1:5" ht="12.75">
      <c r="A329" s="2"/>
      <c r="B329" s="10"/>
      <c r="C329" s="10"/>
      <c r="D329" s="11"/>
      <c r="E329" s="12"/>
    </row>
    <row r="331" spans="1:5" ht="12.75">
      <c r="A331" s="2"/>
      <c r="B331" s="2"/>
      <c r="C331" s="2"/>
      <c r="D331" s="2"/>
      <c r="E331" s="2"/>
    </row>
    <row r="332" spans="1:5" ht="12.75">
      <c r="A332" s="3"/>
      <c r="B332" s="4"/>
      <c r="C332" s="2"/>
      <c r="D332" s="2"/>
      <c r="E332" s="2"/>
    </row>
    <row r="334" spans="1:5" ht="12.75">
      <c r="A334" s="5"/>
      <c r="B334" s="6"/>
      <c r="C334" s="6"/>
      <c r="D334" s="7"/>
      <c r="E334" s="7"/>
    </row>
    <row r="335" spans="1:5" ht="12.75">
      <c r="A335" s="1"/>
      <c r="B335" s="8"/>
      <c r="C335" s="1"/>
      <c r="D335" s="8"/>
      <c r="E335" s="9"/>
    </row>
    <row r="336" spans="1:5" ht="12.75">
      <c r="A336" s="1"/>
      <c r="B336" s="8"/>
      <c r="C336" s="1"/>
      <c r="D336" s="8"/>
      <c r="E336" s="9"/>
    </row>
    <row r="337" spans="1:5" ht="12.75">
      <c r="A337" s="1"/>
      <c r="B337" s="8"/>
      <c r="C337" s="1"/>
      <c r="D337" s="8"/>
      <c r="E337" s="9"/>
    </row>
    <row r="338" spans="1:5" ht="12.75">
      <c r="A338" s="1"/>
      <c r="B338" s="8"/>
      <c r="C338" s="1"/>
      <c r="D338" s="8"/>
      <c r="E338" s="9"/>
    </row>
    <row r="339" spans="1:5" ht="12.75">
      <c r="A339" s="1"/>
      <c r="B339" s="8"/>
      <c r="C339" s="1"/>
      <c r="D339" s="8"/>
      <c r="E339" s="9"/>
    </row>
    <row r="340" spans="1:5" ht="12.75">
      <c r="A340" s="1"/>
      <c r="B340" s="8"/>
      <c r="C340" s="1"/>
      <c r="D340" s="8"/>
      <c r="E340" s="9"/>
    </row>
    <row r="341" spans="1:5" ht="12.75">
      <c r="A341" s="1"/>
      <c r="B341" s="8"/>
      <c r="C341" s="1"/>
      <c r="D341" s="8"/>
      <c r="E341" s="9"/>
    </row>
    <row r="342" spans="1:5" ht="12.75">
      <c r="A342" s="1"/>
      <c r="B342" s="8"/>
      <c r="C342" s="1"/>
      <c r="D342" s="8"/>
      <c r="E342" s="9"/>
    </row>
    <row r="343" spans="1:5" ht="12.75">
      <c r="A343" s="1"/>
      <c r="B343" s="8"/>
      <c r="C343" s="1"/>
      <c r="D343" s="8"/>
      <c r="E343" s="9"/>
    </row>
    <row r="344" spans="1:5" ht="12.75">
      <c r="A344" s="1"/>
      <c r="B344" s="8"/>
      <c r="C344" s="1"/>
      <c r="D344" s="8"/>
      <c r="E344" s="9"/>
    </row>
    <row r="345" spans="1:5" ht="12.75">
      <c r="A345" s="2"/>
      <c r="B345" s="10"/>
      <c r="C345" s="10"/>
      <c r="D345" s="11"/>
      <c r="E345" s="12"/>
    </row>
    <row r="347" spans="1:5" ht="12.75">
      <c r="A347" s="2"/>
      <c r="B347" s="2"/>
      <c r="C347" s="2"/>
      <c r="D347" s="2"/>
      <c r="E347" s="2"/>
    </row>
    <row r="348" spans="1:5" ht="12.75">
      <c r="A348" s="3"/>
      <c r="B348" s="4"/>
      <c r="C348" s="2"/>
      <c r="D348" s="2"/>
      <c r="E348" s="2"/>
    </row>
    <row r="350" spans="1:5" ht="12.75">
      <c r="A350" s="5"/>
      <c r="B350" s="6"/>
      <c r="C350" s="6"/>
      <c r="D350" s="7"/>
      <c r="E350" s="7"/>
    </row>
    <row r="351" spans="1:5" ht="12.75">
      <c r="A351" s="1"/>
      <c r="B351" s="8"/>
      <c r="C351" s="1"/>
      <c r="D351" s="8"/>
      <c r="E351" s="9"/>
    </row>
    <row r="352" spans="1:5" ht="12.75">
      <c r="A352" s="1"/>
      <c r="B352" s="8"/>
      <c r="C352" s="1"/>
      <c r="D352" s="8"/>
      <c r="E352" s="9"/>
    </row>
    <row r="353" spans="1:5" ht="12.75">
      <c r="A353" s="1"/>
      <c r="B353" s="8"/>
      <c r="C353" s="1"/>
      <c r="D353" s="8"/>
      <c r="E353" s="9"/>
    </row>
    <row r="354" spans="1:5" ht="12.75">
      <c r="A354" s="1"/>
      <c r="B354" s="8"/>
      <c r="C354" s="1"/>
      <c r="D354" s="8"/>
      <c r="E354" s="9"/>
    </row>
    <row r="355" spans="1:5" ht="12.75">
      <c r="A355" s="1"/>
      <c r="B355" s="8"/>
      <c r="C355" s="1"/>
      <c r="D355" s="8"/>
      <c r="E355" s="9"/>
    </row>
    <row r="356" spans="1:5" ht="12.75">
      <c r="A356" s="1"/>
      <c r="B356" s="8"/>
      <c r="C356" s="1"/>
      <c r="D356" s="8"/>
      <c r="E356" s="9"/>
    </row>
    <row r="357" spans="1:5" ht="12.75">
      <c r="A357" s="1"/>
      <c r="B357" s="8"/>
      <c r="C357" s="1"/>
      <c r="D357" s="8"/>
      <c r="E357" s="9"/>
    </row>
    <row r="358" spans="1:5" ht="12.75">
      <c r="A358" s="1"/>
      <c r="B358" s="8"/>
      <c r="C358" s="1"/>
      <c r="D358" s="8"/>
      <c r="E358" s="9"/>
    </row>
    <row r="359" spans="1:5" ht="12.75">
      <c r="A359" s="1"/>
      <c r="B359" s="8"/>
      <c r="C359" s="1"/>
      <c r="D359" s="8"/>
      <c r="E359" s="9"/>
    </row>
    <row r="360" spans="1:5" ht="12.75">
      <c r="A360" s="1"/>
      <c r="B360" s="8"/>
      <c r="C360" s="1"/>
      <c r="D360" s="8"/>
      <c r="E360" s="9"/>
    </row>
    <row r="361" spans="1:5" ht="12.75">
      <c r="A361" s="2"/>
      <c r="B361" s="10"/>
      <c r="C361" s="10"/>
      <c r="D361" s="11"/>
      <c r="E361" s="12"/>
    </row>
    <row r="363" spans="1:5" ht="12.75">
      <c r="A363" s="2"/>
      <c r="B363" s="2"/>
      <c r="C363" s="2"/>
      <c r="D363" s="2"/>
      <c r="E363" s="2"/>
    </row>
    <row r="364" spans="1:5" ht="12.75">
      <c r="A364" s="3"/>
      <c r="B364" s="4"/>
      <c r="C364" s="2"/>
      <c r="D364" s="2"/>
      <c r="E364" s="2"/>
    </row>
    <row r="366" spans="1:5" ht="12.75">
      <c r="A366" s="5"/>
      <c r="B366" s="6"/>
      <c r="C366" s="6"/>
      <c r="D366" s="7"/>
      <c r="E366" s="7"/>
    </row>
    <row r="367" spans="1:5" ht="12.75">
      <c r="A367" s="1"/>
      <c r="B367" s="8"/>
      <c r="C367" s="1"/>
      <c r="D367" s="8"/>
      <c r="E367" s="9"/>
    </row>
    <row r="368" spans="1:5" ht="12.75">
      <c r="A368" s="1"/>
      <c r="B368" s="8"/>
      <c r="C368" s="1"/>
      <c r="D368" s="8"/>
      <c r="E368" s="9"/>
    </row>
    <row r="369" spans="1:5" ht="12.75">
      <c r="A369" s="1"/>
      <c r="B369" s="8"/>
      <c r="C369" s="1"/>
      <c r="D369" s="8"/>
      <c r="E369" s="9"/>
    </row>
    <row r="370" spans="1:5" ht="12.75">
      <c r="A370" s="1"/>
      <c r="B370" s="8"/>
      <c r="C370" s="1"/>
      <c r="D370" s="8"/>
      <c r="E370" s="9"/>
    </row>
    <row r="371" spans="1:5" ht="12.75">
      <c r="A371" s="1"/>
      <c r="B371" s="8"/>
      <c r="C371" s="1"/>
      <c r="D371" s="8"/>
      <c r="E371" s="9"/>
    </row>
    <row r="372" spans="1:5" ht="12.75">
      <c r="A372" s="1"/>
      <c r="B372" s="8"/>
      <c r="C372" s="1"/>
      <c r="D372" s="8"/>
      <c r="E372" s="9"/>
    </row>
    <row r="373" spans="1:5" ht="12.75">
      <c r="A373" s="1"/>
      <c r="B373" s="8"/>
      <c r="C373" s="1"/>
      <c r="D373" s="8"/>
      <c r="E373" s="9"/>
    </row>
    <row r="374" spans="1:5" ht="12.75">
      <c r="A374" s="1"/>
      <c r="B374" s="8"/>
      <c r="C374" s="1"/>
      <c r="D374" s="8"/>
      <c r="E374" s="9"/>
    </row>
    <row r="375" spans="1:5" ht="12.75">
      <c r="A375" s="1"/>
      <c r="B375" s="8"/>
      <c r="C375" s="1"/>
      <c r="D375" s="8"/>
      <c r="E375" s="9"/>
    </row>
    <row r="376" spans="1:5" ht="12.75">
      <c r="A376" s="1"/>
      <c r="B376" s="8"/>
      <c r="C376" s="1"/>
      <c r="D376" s="8"/>
      <c r="E376" s="9"/>
    </row>
    <row r="377" spans="1:5" ht="12.75">
      <c r="A377" s="2"/>
      <c r="B377" s="10"/>
      <c r="C377" s="10"/>
      <c r="D377" s="11"/>
      <c r="E377" s="12"/>
    </row>
    <row r="379" spans="1:5" ht="12.75">
      <c r="A379" s="2"/>
      <c r="B379" s="2"/>
      <c r="C379" s="2"/>
      <c r="D379" s="2"/>
      <c r="E379" s="2"/>
    </row>
    <row r="380" spans="1:5" ht="12.75">
      <c r="A380" s="3"/>
      <c r="B380" s="4"/>
      <c r="C380" s="2"/>
      <c r="D380" s="2"/>
      <c r="E380" s="2"/>
    </row>
    <row r="382" spans="1:5" ht="12.75">
      <c r="A382" s="5"/>
      <c r="B382" s="6"/>
      <c r="C382" s="6"/>
      <c r="D382" s="7"/>
      <c r="E382" s="7"/>
    </row>
    <row r="383" spans="1:5" ht="12.75">
      <c r="A383" s="1"/>
      <c r="B383" s="8"/>
      <c r="C383" s="1"/>
      <c r="D383" s="8"/>
      <c r="E383" s="9"/>
    </row>
    <row r="384" spans="1:5" ht="12.75">
      <c r="A384" s="1"/>
      <c r="B384" s="8"/>
      <c r="C384" s="1"/>
      <c r="D384" s="8"/>
      <c r="E384" s="9"/>
    </row>
    <row r="385" spans="1:5" ht="12.75">
      <c r="A385" s="1"/>
      <c r="B385" s="8"/>
      <c r="C385" s="1"/>
      <c r="D385" s="8"/>
      <c r="E385" s="9"/>
    </row>
    <row r="386" spans="1:5" ht="12.75">
      <c r="A386" s="1"/>
      <c r="B386" s="8"/>
      <c r="C386" s="1"/>
      <c r="D386" s="8"/>
      <c r="E386" s="9"/>
    </row>
    <row r="387" spans="1:5" ht="12.75">
      <c r="A387" s="1"/>
      <c r="B387" s="8"/>
      <c r="C387" s="1"/>
      <c r="D387" s="8"/>
      <c r="E387" s="9"/>
    </row>
    <row r="388" spans="1:5" ht="12.75">
      <c r="A388" s="1"/>
      <c r="B388" s="8"/>
      <c r="C388" s="1"/>
      <c r="D388" s="8"/>
      <c r="E388" s="9"/>
    </row>
    <row r="389" spans="1:5" ht="12.75">
      <c r="A389" s="1"/>
      <c r="B389" s="8"/>
      <c r="C389" s="1"/>
      <c r="D389" s="8"/>
      <c r="E389" s="9"/>
    </row>
    <row r="390" spans="1:5" ht="12.75">
      <c r="A390" s="1"/>
      <c r="B390" s="8"/>
      <c r="C390" s="1"/>
      <c r="D390" s="8"/>
      <c r="E390" s="9"/>
    </row>
    <row r="391" spans="1:5" ht="12.75">
      <c r="A391" s="1"/>
      <c r="B391" s="8"/>
      <c r="C391" s="1"/>
      <c r="D391" s="8"/>
      <c r="E391" s="9"/>
    </row>
    <row r="392" spans="1:5" ht="12.75">
      <c r="A392" s="1"/>
      <c r="B392" s="8"/>
      <c r="C392" s="1"/>
      <c r="D392" s="8"/>
      <c r="E392" s="9"/>
    </row>
    <row r="393" spans="1:5" ht="12.75">
      <c r="A393" s="2"/>
      <c r="B393" s="10"/>
      <c r="C393" s="10"/>
      <c r="D393" s="11"/>
      <c r="E393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68"/>
  <sheetViews>
    <sheetView workbookViewId="0" topLeftCell="A1">
      <selection activeCell="A1" sqref="A1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9</v>
      </c>
      <c r="D4" s="2"/>
      <c r="E4" s="2"/>
      <c r="F4" t="s">
        <v>16</v>
      </c>
    </row>
    <row r="5" spans="1:5" ht="12.75">
      <c r="A5" s="3" t="s">
        <v>2</v>
      </c>
      <c r="B5" s="4">
        <v>33282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13</v>
      </c>
      <c r="C8" s="1">
        <f aca="true" t="shared" si="0" ref="C8:C17">B8*2.54</f>
        <v>33.02</v>
      </c>
      <c r="D8" s="8">
        <v>3</v>
      </c>
      <c r="E8" s="9">
        <f aca="true" t="shared" si="1" ref="E8:E17">D8/B8</f>
        <v>0.23076923076923078</v>
      </c>
    </row>
    <row r="9" spans="1:5" ht="12.75">
      <c r="A9" s="1">
        <v>2</v>
      </c>
      <c r="B9" s="8">
        <v>12</v>
      </c>
      <c r="C9" s="1">
        <f t="shared" si="0"/>
        <v>30.48</v>
      </c>
      <c r="D9" s="8">
        <v>2.4</v>
      </c>
      <c r="E9" s="9">
        <f t="shared" si="1"/>
        <v>0.19999999999999998</v>
      </c>
    </row>
    <row r="10" spans="1:5" ht="12.75">
      <c r="A10" s="1">
        <v>3</v>
      </c>
      <c r="B10" s="8">
        <v>12</v>
      </c>
      <c r="C10" s="1">
        <f t="shared" si="0"/>
        <v>30.48</v>
      </c>
      <c r="D10" s="8">
        <v>2.8</v>
      </c>
      <c r="E10" s="9">
        <f t="shared" si="1"/>
        <v>0.2333333333333333</v>
      </c>
    </row>
    <row r="11" spans="1:5" ht="12.75">
      <c r="A11" s="1">
        <v>4</v>
      </c>
      <c r="B11" s="8">
        <v>16</v>
      </c>
      <c r="C11" s="1">
        <f t="shared" si="0"/>
        <v>40.64</v>
      </c>
      <c r="D11" s="8">
        <v>3.1</v>
      </c>
      <c r="E11" s="9">
        <f t="shared" si="1"/>
        <v>0.19375</v>
      </c>
    </row>
    <row r="12" spans="1:5" ht="12.75">
      <c r="A12" s="1">
        <v>5</v>
      </c>
      <c r="B12" s="8">
        <v>13</v>
      </c>
      <c r="C12" s="1">
        <f t="shared" si="0"/>
        <v>33.02</v>
      </c>
      <c r="D12" s="8">
        <v>2.8</v>
      </c>
      <c r="E12" s="9">
        <f t="shared" si="1"/>
        <v>0.21538461538461537</v>
      </c>
    </row>
    <row r="13" spans="1:5" ht="12.75">
      <c r="A13" s="1">
        <v>6</v>
      </c>
      <c r="B13" s="8">
        <v>8.5</v>
      </c>
      <c r="C13" s="1">
        <f t="shared" si="0"/>
        <v>21.59</v>
      </c>
      <c r="D13" s="8">
        <v>1.6</v>
      </c>
      <c r="E13" s="9">
        <f t="shared" si="1"/>
        <v>0.18823529411764706</v>
      </c>
    </row>
    <row r="14" spans="1:5" ht="12.75">
      <c r="A14" s="1">
        <v>7</v>
      </c>
      <c r="B14" s="8">
        <v>6</v>
      </c>
      <c r="C14" s="1">
        <f t="shared" si="0"/>
        <v>15.24</v>
      </c>
      <c r="D14" s="8">
        <v>0.9</v>
      </c>
      <c r="E14" s="9">
        <f t="shared" si="1"/>
        <v>0.15</v>
      </c>
    </row>
    <row r="15" spans="1:5" ht="12.75">
      <c r="A15" s="1">
        <v>8</v>
      </c>
      <c r="B15" s="8">
        <v>11.5</v>
      </c>
      <c r="C15" s="1">
        <f t="shared" si="0"/>
        <v>29.21</v>
      </c>
      <c r="D15" s="8">
        <v>2.3</v>
      </c>
      <c r="E15" s="9">
        <f t="shared" si="1"/>
        <v>0.19999999999999998</v>
      </c>
    </row>
    <row r="16" spans="1:5" ht="12.75">
      <c r="A16" s="1">
        <v>9</v>
      </c>
      <c r="B16" s="8">
        <v>10</v>
      </c>
      <c r="C16" s="1">
        <f t="shared" si="0"/>
        <v>25.4</v>
      </c>
      <c r="D16" s="8">
        <v>1.6</v>
      </c>
      <c r="E16" s="9">
        <f t="shared" si="1"/>
        <v>0.16</v>
      </c>
    </row>
    <row r="17" spans="1:5" ht="12.75">
      <c r="A17" s="1">
        <v>10</v>
      </c>
      <c r="B17" s="8">
        <v>10.5</v>
      </c>
      <c r="C17" s="1">
        <f t="shared" si="0"/>
        <v>26.67</v>
      </c>
      <c r="D17" s="8">
        <v>2</v>
      </c>
      <c r="E17" s="9">
        <f t="shared" si="1"/>
        <v>0.19047619047619047</v>
      </c>
    </row>
    <row r="18" spans="1:5" ht="12.75">
      <c r="A18" s="2" t="s">
        <v>8</v>
      </c>
      <c r="B18" s="10">
        <f>AVERAGE(B8:B17)</f>
        <v>11.25</v>
      </c>
      <c r="C18" s="10">
        <f>AVERAGE(C8:C17)</f>
        <v>28.575000000000006</v>
      </c>
      <c r="D18" s="11">
        <f>AVERAGE(D8:D17)</f>
        <v>2.25</v>
      </c>
      <c r="E18" s="12">
        <f>AVERAGE(E8:E17)</f>
        <v>0.19619486640810166</v>
      </c>
    </row>
    <row r="19" spans="1:5" ht="12.75">
      <c r="A19" s="1"/>
      <c r="B19" s="8"/>
      <c r="C19" s="1"/>
      <c r="D19" s="8"/>
      <c r="E19" s="9"/>
    </row>
    <row r="20" spans="1:6" ht="12.75">
      <c r="A20" s="2" t="s">
        <v>0</v>
      </c>
      <c r="B20" s="2"/>
      <c r="C20" s="2" t="s">
        <v>9</v>
      </c>
      <c r="D20" s="2"/>
      <c r="E20" s="2"/>
      <c r="F20" t="s">
        <v>42</v>
      </c>
    </row>
    <row r="21" spans="1:5" ht="12.75">
      <c r="A21" s="3" t="s">
        <v>2</v>
      </c>
      <c r="B21" s="4">
        <v>33348</v>
      </c>
      <c r="C21" s="2"/>
      <c r="D21" s="2" t="s">
        <v>3</v>
      </c>
      <c r="E21" s="2" t="s">
        <v>34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14</v>
      </c>
      <c r="C24" s="1">
        <f aca="true" t="shared" si="2" ref="C24:C33">B24*2.54</f>
        <v>35.56</v>
      </c>
      <c r="D24" s="8">
        <v>3.1</v>
      </c>
      <c r="E24" s="9">
        <f aca="true" t="shared" si="3" ref="E24:E33">D24/B24</f>
        <v>0.22142857142857145</v>
      </c>
    </row>
    <row r="25" spans="1:5" ht="12.75">
      <c r="A25" s="1">
        <v>2</v>
      </c>
      <c r="B25" s="8">
        <v>14</v>
      </c>
      <c r="C25" s="1">
        <f t="shared" si="2"/>
        <v>35.56</v>
      </c>
      <c r="D25" s="8">
        <v>3.2</v>
      </c>
      <c r="E25" s="9">
        <f t="shared" si="3"/>
        <v>0.2285714285714286</v>
      </c>
    </row>
    <row r="26" spans="1:5" ht="12.75">
      <c r="A26" s="1">
        <v>3</v>
      </c>
      <c r="B26" s="8">
        <v>17</v>
      </c>
      <c r="C26" s="1">
        <f t="shared" si="2"/>
        <v>43.18</v>
      </c>
      <c r="D26" s="8">
        <v>3.2</v>
      </c>
      <c r="E26" s="9">
        <f t="shared" si="3"/>
        <v>0.18823529411764706</v>
      </c>
    </row>
    <row r="27" spans="1:5" ht="12.75">
      <c r="A27" s="1">
        <v>4</v>
      </c>
      <c r="B27" s="8">
        <v>14</v>
      </c>
      <c r="C27" s="1">
        <f t="shared" si="2"/>
        <v>35.56</v>
      </c>
      <c r="D27" s="8">
        <v>3</v>
      </c>
      <c r="E27" s="9">
        <f t="shared" si="3"/>
        <v>0.21428571428571427</v>
      </c>
    </row>
    <row r="28" spans="1:5" ht="12.75">
      <c r="A28" s="1">
        <v>5</v>
      </c>
      <c r="B28" s="8">
        <v>14</v>
      </c>
      <c r="C28" s="1">
        <f t="shared" si="2"/>
        <v>35.56</v>
      </c>
      <c r="D28" s="8">
        <v>2.9</v>
      </c>
      <c r="E28" s="9">
        <f t="shared" si="3"/>
        <v>0.20714285714285713</v>
      </c>
    </row>
    <row r="29" spans="1:5" ht="12.75">
      <c r="A29" s="1">
        <v>6</v>
      </c>
      <c r="B29" s="8">
        <v>15</v>
      </c>
      <c r="C29" s="1">
        <f t="shared" si="2"/>
        <v>38.1</v>
      </c>
      <c r="D29" s="8">
        <v>3.4</v>
      </c>
      <c r="E29" s="9">
        <f t="shared" si="3"/>
        <v>0.22666666666666666</v>
      </c>
    </row>
    <row r="30" spans="1:5" ht="12.75">
      <c r="A30" s="1">
        <v>7</v>
      </c>
      <c r="B30" s="8">
        <v>8</v>
      </c>
      <c r="C30" s="1">
        <f t="shared" si="2"/>
        <v>20.32</v>
      </c>
      <c r="D30" s="8">
        <v>1.5</v>
      </c>
      <c r="E30" s="9">
        <f t="shared" si="3"/>
        <v>0.1875</v>
      </c>
    </row>
    <row r="31" spans="1:5" ht="12.75">
      <c r="A31" s="1">
        <v>8</v>
      </c>
      <c r="B31" s="8">
        <v>14</v>
      </c>
      <c r="C31" s="1">
        <f t="shared" si="2"/>
        <v>35.56</v>
      </c>
      <c r="D31" s="8">
        <v>2.9</v>
      </c>
      <c r="E31" s="9">
        <f t="shared" si="3"/>
        <v>0.20714285714285713</v>
      </c>
    </row>
    <row r="32" spans="1:5" ht="12.75">
      <c r="A32" s="1">
        <v>9</v>
      </c>
      <c r="B32" s="8">
        <v>14</v>
      </c>
      <c r="C32" s="1">
        <f t="shared" si="2"/>
        <v>35.56</v>
      </c>
      <c r="D32" s="8">
        <v>3</v>
      </c>
      <c r="E32" s="9">
        <f t="shared" si="3"/>
        <v>0.21428571428571427</v>
      </c>
    </row>
    <row r="33" spans="1:5" ht="12.75">
      <c r="A33" s="1">
        <v>10</v>
      </c>
      <c r="B33" s="8">
        <v>14</v>
      </c>
      <c r="C33" s="1">
        <f t="shared" si="2"/>
        <v>35.56</v>
      </c>
      <c r="D33" s="8">
        <v>2.5</v>
      </c>
      <c r="E33" s="9">
        <f t="shared" si="3"/>
        <v>0.17857142857142858</v>
      </c>
    </row>
    <row r="34" spans="1:5" ht="12.75">
      <c r="A34" s="2" t="s">
        <v>8</v>
      </c>
      <c r="B34" s="10">
        <f>AVERAGE(B24:B33)</f>
        <v>13.8</v>
      </c>
      <c r="C34" s="10">
        <f>AVERAGE(C24:C33)</f>
        <v>35.052</v>
      </c>
      <c r="D34" s="11">
        <f>AVERAGE(D24:D33)</f>
        <v>2.87</v>
      </c>
      <c r="E34" s="12">
        <f>AVERAGE(E24:E33)</f>
        <v>0.2073830532212885</v>
      </c>
    </row>
    <row r="35" spans="1:5" ht="12.75">
      <c r="A35" s="2"/>
      <c r="B35" s="2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6" ht="12.75">
      <c r="A37" s="2" t="s">
        <v>0</v>
      </c>
      <c r="B37" s="2"/>
      <c r="C37" s="2" t="s">
        <v>9</v>
      </c>
      <c r="D37" s="2"/>
      <c r="E37" s="2"/>
      <c r="F37" t="s">
        <v>22</v>
      </c>
    </row>
    <row r="38" spans="1:6" ht="12.75">
      <c r="A38" s="3" t="s">
        <v>2</v>
      </c>
      <c r="B38" s="4">
        <v>33547</v>
      </c>
      <c r="C38" s="2"/>
      <c r="D38" s="2" t="s">
        <v>3</v>
      </c>
      <c r="E38" s="2"/>
      <c r="F38" t="s">
        <v>23</v>
      </c>
    </row>
    <row r="40" spans="1:5" ht="12.75">
      <c r="A40" s="5"/>
      <c r="B40" s="6" t="s">
        <v>4</v>
      </c>
      <c r="C40" s="6" t="s">
        <v>5</v>
      </c>
      <c r="D40" s="7" t="s">
        <v>6</v>
      </c>
      <c r="E40" s="7" t="s">
        <v>7</v>
      </c>
    </row>
    <row r="41" spans="1:5" ht="12.75">
      <c r="A41" s="1">
        <v>1</v>
      </c>
      <c r="B41" s="8">
        <v>10</v>
      </c>
      <c r="C41" s="1">
        <f aca="true" t="shared" si="4" ref="C41:C50">B41*2.54</f>
        <v>25.4</v>
      </c>
      <c r="D41" s="8">
        <v>1.8</v>
      </c>
      <c r="E41" s="9">
        <f aca="true" t="shared" si="5" ref="E41:E50">D41/B41</f>
        <v>0.18</v>
      </c>
    </row>
    <row r="42" spans="1:5" ht="12.75">
      <c r="A42" s="1">
        <v>2</v>
      </c>
      <c r="B42" s="8">
        <v>14</v>
      </c>
      <c r="C42" s="1">
        <f t="shared" si="4"/>
        <v>35.56</v>
      </c>
      <c r="D42" s="8">
        <v>3.3</v>
      </c>
      <c r="E42" s="9">
        <f t="shared" si="5"/>
        <v>0.2357142857142857</v>
      </c>
    </row>
    <row r="43" spans="1:5" ht="12.75">
      <c r="A43" s="1">
        <v>3</v>
      </c>
      <c r="B43" s="8">
        <v>11</v>
      </c>
      <c r="C43" s="1">
        <f t="shared" si="4"/>
        <v>27.94</v>
      </c>
      <c r="D43" s="8">
        <v>2.5</v>
      </c>
      <c r="E43" s="9">
        <f t="shared" si="5"/>
        <v>0.22727272727272727</v>
      </c>
    </row>
    <row r="44" spans="1:5" ht="12.75">
      <c r="A44" s="1">
        <v>4</v>
      </c>
      <c r="B44" s="8">
        <v>12</v>
      </c>
      <c r="C44" s="1">
        <f t="shared" si="4"/>
        <v>30.48</v>
      </c>
      <c r="D44" s="8">
        <v>2.4</v>
      </c>
      <c r="E44" s="9">
        <f t="shared" si="5"/>
        <v>0.19999999999999998</v>
      </c>
    </row>
    <row r="45" spans="1:5" ht="12.75">
      <c r="A45" s="1">
        <v>5</v>
      </c>
      <c r="B45" s="8">
        <v>11</v>
      </c>
      <c r="C45" s="1">
        <f t="shared" si="4"/>
        <v>27.94</v>
      </c>
      <c r="D45" s="8">
        <v>2.1</v>
      </c>
      <c r="E45" s="9">
        <f t="shared" si="5"/>
        <v>0.19090909090909092</v>
      </c>
    </row>
    <row r="46" spans="1:5" ht="12.75">
      <c r="A46" s="1">
        <v>6</v>
      </c>
      <c r="B46" s="8">
        <v>8</v>
      </c>
      <c r="C46" s="1">
        <f t="shared" si="4"/>
        <v>20.32</v>
      </c>
      <c r="D46" s="8">
        <v>0.6</v>
      </c>
      <c r="E46" s="9">
        <f t="shared" si="5"/>
        <v>0.075</v>
      </c>
    </row>
    <row r="47" spans="1:5" ht="12.75">
      <c r="A47" s="1">
        <v>7</v>
      </c>
      <c r="B47" s="8">
        <v>5</v>
      </c>
      <c r="C47" s="1">
        <f t="shared" si="4"/>
        <v>12.7</v>
      </c>
      <c r="D47" s="8">
        <v>1.3</v>
      </c>
      <c r="E47" s="9">
        <f t="shared" si="5"/>
        <v>0.26</v>
      </c>
    </row>
    <row r="48" spans="1:5" ht="12.75">
      <c r="A48" s="1">
        <v>8</v>
      </c>
      <c r="B48" s="8">
        <v>11</v>
      </c>
      <c r="C48" s="1">
        <f t="shared" si="4"/>
        <v>27.94</v>
      </c>
      <c r="D48" s="8">
        <v>1.8</v>
      </c>
      <c r="E48" s="9">
        <f t="shared" si="5"/>
        <v>0.16363636363636364</v>
      </c>
    </row>
    <row r="49" spans="1:5" ht="12.75">
      <c r="A49" s="1">
        <v>9</v>
      </c>
      <c r="B49" s="8">
        <v>12</v>
      </c>
      <c r="C49" s="1">
        <f t="shared" si="4"/>
        <v>30.48</v>
      </c>
      <c r="D49" s="8">
        <v>2.2</v>
      </c>
      <c r="E49" s="9">
        <f t="shared" si="5"/>
        <v>0.18333333333333335</v>
      </c>
    </row>
    <row r="50" spans="1:5" ht="12.75">
      <c r="A50" s="1">
        <v>10</v>
      </c>
      <c r="B50" s="8">
        <v>14</v>
      </c>
      <c r="C50" s="1">
        <f t="shared" si="4"/>
        <v>35.56</v>
      </c>
      <c r="D50" s="8">
        <v>2.7</v>
      </c>
      <c r="E50" s="9">
        <f t="shared" si="5"/>
        <v>0.19285714285714287</v>
      </c>
    </row>
    <row r="51" spans="1:5" ht="12.75">
      <c r="A51" s="2" t="s">
        <v>8</v>
      </c>
      <c r="B51" s="10">
        <f>AVERAGE(B41:B50)</f>
        <v>10.8</v>
      </c>
      <c r="C51" s="10">
        <f>AVERAGE(C41:C50)</f>
        <v>27.432</v>
      </c>
      <c r="D51" s="11">
        <f>AVERAGE(D41:D50)</f>
        <v>2.07</v>
      </c>
      <c r="E51" s="12">
        <f>AVERAGE(E41:E50)</f>
        <v>0.19087229437229436</v>
      </c>
    </row>
    <row r="52" spans="1:5" ht="12.75">
      <c r="A52" s="1"/>
      <c r="B52" s="8"/>
      <c r="C52" s="1"/>
      <c r="D52" s="8"/>
      <c r="E52" s="9"/>
    </row>
    <row r="53" spans="1:5" ht="12.75">
      <c r="A53" s="1"/>
      <c r="B53" s="8"/>
      <c r="C53" s="1"/>
      <c r="D53" s="8"/>
      <c r="E53" s="9"/>
    </row>
    <row r="54" spans="1:5" ht="12.75">
      <c r="A54" s="1"/>
      <c r="B54" s="8"/>
      <c r="C54" s="1"/>
      <c r="D54" s="8"/>
      <c r="E54" s="9"/>
    </row>
    <row r="55" spans="1:5" ht="12.75">
      <c r="A55" s="1"/>
      <c r="B55" s="8"/>
      <c r="C55" s="1"/>
      <c r="D55" s="8"/>
      <c r="E55" s="9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2"/>
      <c r="B59" s="10"/>
      <c r="C59" s="10"/>
      <c r="D59" s="11"/>
      <c r="E59" s="12"/>
    </row>
    <row r="60" spans="1:5" ht="12.75">
      <c r="A60" s="1"/>
      <c r="B60" s="8"/>
      <c r="C60" s="1"/>
      <c r="D60" s="8"/>
      <c r="E60" s="9"/>
    </row>
    <row r="61" spans="1:5" ht="12.75">
      <c r="A61" s="2"/>
      <c r="B61" s="2"/>
      <c r="C61" s="2"/>
      <c r="D61" s="2"/>
      <c r="E61" s="2"/>
    </row>
    <row r="62" spans="1:5" ht="12.75">
      <c r="A62" s="3"/>
      <c r="B62" s="4"/>
      <c r="C62" s="2"/>
      <c r="D62" s="2"/>
      <c r="E62" s="2"/>
    </row>
    <row r="64" spans="1:5" ht="12.75">
      <c r="A64" s="5"/>
      <c r="B64" s="6"/>
      <c r="C64" s="6"/>
      <c r="D64" s="7"/>
      <c r="E64" s="7"/>
    </row>
    <row r="65" spans="1:5" ht="12.75">
      <c r="A65" s="1"/>
      <c r="B65" s="8"/>
      <c r="C65" s="1"/>
      <c r="D65" s="8"/>
      <c r="E65" s="9"/>
    </row>
    <row r="66" spans="1:5" ht="12.75">
      <c r="A66" s="1"/>
      <c r="B66" s="8"/>
      <c r="C66" s="1"/>
      <c r="D66" s="8"/>
      <c r="E66" s="9"/>
    </row>
    <row r="67" spans="1:5" ht="12.75">
      <c r="A67" s="1"/>
      <c r="B67" s="8"/>
      <c r="C67" s="1"/>
      <c r="D67" s="8"/>
      <c r="E67" s="9"/>
    </row>
    <row r="68" spans="1:5" ht="12.75">
      <c r="A68" s="1"/>
      <c r="B68" s="8"/>
      <c r="C68" s="1"/>
      <c r="D68" s="8"/>
      <c r="E68" s="9"/>
    </row>
    <row r="69" spans="1:5" ht="12.75">
      <c r="A69" s="1"/>
      <c r="B69" s="8"/>
      <c r="C69" s="1"/>
      <c r="D69" s="8"/>
      <c r="E69" s="9"/>
    </row>
    <row r="70" spans="1:5" ht="12.75">
      <c r="A70" s="1"/>
      <c r="B70" s="8"/>
      <c r="C70" s="1"/>
      <c r="D70" s="8"/>
      <c r="E70" s="9"/>
    </row>
    <row r="71" spans="1:5" ht="12.75">
      <c r="A71" s="1"/>
      <c r="B71" s="8"/>
      <c r="C71" s="1"/>
      <c r="D71" s="8"/>
      <c r="E71" s="9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1"/>
      <c r="B82" s="8"/>
      <c r="C82" s="1"/>
      <c r="D82" s="8"/>
      <c r="E82" s="9"/>
    </row>
    <row r="83" spans="1:5" ht="12.75">
      <c r="A83" s="1"/>
      <c r="B83" s="8"/>
      <c r="C83" s="1"/>
      <c r="D83" s="8"/>
      <c r="E83" s="9"/>
    </row>
    <row r="84" spans="1:5" ht="12.75">
      <c r="A84" s="1"/>
      <c r="B84" s="8"/>
      <c r="C84" s="1"/>
      <c r="D84" s="8"/>
      <c r="E84" s="9"/>
    </row>
    <row r="85" spans="1:5" ht="12.75">
      <c r="A85" s="2"/>
      <c r="B85" s="10"/>
      <c r="C85" s="10"/>
      <c r="D85" s="11"/>
      <c r="E85" s="12"/>
    </row>
    <row r="86" spans="1:5" ht="12.75">
      <c r="A86" s="1"/>
      <c r="B86" s="8"/>
      <c r="C86" s="1"/>
      <c r="D86" s="8"/>
      <c r="E86" s="9"/>
    </row>
    <row r="87" spans="1:5" ht="12.75">
      <c r="A87" s="2"/>
      <c r="B87" s="2"/>
      <c r="C87" s="2"/>
      <c r="D87" s="2"/>
      <c r="E87" s="2"/>
    </row>
    <row r="88" spans="1:5" ht="12.75">
      <c r="A88" s="3"/>
      <c r="B88" s="4"/>
      <c r="C88" s="2"/>
      <c r="D88" s="2"/>
      <c r="E88" s="2"/>
    </row>
    <row r="90" spans="1:5" ht="12.75">
      <c r="A90" s="5"/>
      <c r="B90" s="6"/>
      <c r="C90" s="6"/>
      <c r="D90" s="7"/>
      <c r="E90" s="7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1"/>
      <c r="B98" s="8"/>
      <c r="C98" s="1"/>
      <c r="D98" s="8"/>
      <c r="E98" s="9"/>
    </row>
    <row r="99" spans="1:5" ht="12.75">
      <c r="A99" s="1"/>
      <c r="B99" s="8"/>
      <c r="C99" s="1"/>
      <c r="D99" s="8"/>
      <c r="E99" s="9"/>
    </row>
    <row r="100" spans="1:5" ht="12.75">
      <c r="A100" s="1"/>
      <c r="B100" s="8"/>
      <c r="C100" s="1"/>
      <c r="D100" s="8"/>
      <c r="E100" s="9"/>
    </row>
    <row r="101" spans="1:5" ht="12.75">
      <c r="A101" s="2"/>
      <c r="B101" s="10"/>
      <c r="C101" s="10"/>
      <c r="D101" s="11"/>
      <c r="E101" s="12"/>
    </row>
    <row r="102" spans="1:5" ht="12.75">
      <c r="A102" s="1"/>
      <c r="B102" s="8"/>
      <c r="C102" s="1"/>
      <c r="D102" s="8"/>
      <c r="E102" s="9"/>
    </row>
    <row r="103" spans="1:5" ht="12.75">
      <c r="A103" s="2"/>
      <c r="B103" s="2"/>
      <c r="C103" s="2"/>
      <c r="D103" s="2"/>
      <c r="E103" s="2"/>
    </row>
    <row r="104" spans="1:5" ht="12.75">
      <c r="A104" s="3"/>
      <c r="B104" s="4"/>
      <c r="C104" s="2"/>
      <c r="D104" s="2"/>
      <c r="E104" s="2"/>
    </row>
    <row r="106" spans="1:5" ht="12.75">
      <c r="A106" s="5"/>
      <c r="B106" s="6"/>
      <c r="C106" s="6"/>
      <c r="D106" s="7"/>
      <c r="E106" s="7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1"/>
      <c r="B114" s="8"/>
      <c r="C114" s="1"/>
      <c r="D114" s="8"/>
      <c r="E114" s="9"/>
    </row>
    <row r="115" spans="1:5" ht="12.75">
      <c r="A115" s="1"/>
      <c r="B115" s="8"/>
      <c r="C115" s="1"/>
      <c r="D115" s="8"/>
      <c r="E115" s="9"/>
    </row>
    <row r="116" spans="1:5" ht="12.75">
      <c r="A116" s="1"/>
      <c r="B116" s="8"/>
      <c r="C116" s="1"/>
      <c r="D116" s="8"/>
      <c r="E116" s="9"/>
    </row>
    <row r="117" spans="1:5" ht="12.75">
      <c r="A117" s="2"/>
      <c r="B117" s="10"/>
      <c r="C117" s="10"/>
      <c r="D117" s="11"/>
      <c r="E117" s="12"/>
    </row>
    <row r="118" spans="1:5" ht="12.75">
      <c r="A118" s="1"/>
      <c r="B118" s="8"/>
      <c r="C118" s="1"/>
      <c r="D118" s="8"/>
      <c r="E118" s="9"/>
    </row>
    <row r="119" spans="1:5" ht="12.75">
      <c r="A119" s="2"/>
      <c r="B119" s="2"/>
      <c r="C119" s="2"/>
      <c r="D119" s="2"/>
      <c r="E119" s="2"/>
    </row>
    <row r="120" spans="1:5" ht="12.75">
      <c r="A120" s="3"/>
      <c r="B120" s="4"/>
      <c r="C120" s="2"/>
      <c r="D120" s="2"/>
      <c r="E120" s="2"/>
    </row>
    <row r="122" spans="1:5" ht="12.75">
      <c r="A122" s="5"/>
      <c r="B122" s="6"/>
      <c r="C122" s="6"/>
      <c r="D122" s="7"/>
      <c r="E122" s="7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1"/>
      <c r="B130" s="8"/>
      <c r="C130" s="1"/>
      <c r="D130" s="8"/>
      <c r="E130" s="9"/>
    </row>
    <row r="131" spans="1:5" ht="12.75">
      <c r="A131" s="1"/>
      <c r="B131" s="8"/>
      <c r="C131" s="1"/>
      <c r="D131" s="8"/>
      <c r="E131" s="9"/>
    </row>
    <row r="132" spans="1:5" ht="12.75">
      <c r="A132" s="1"/>
      <c r="B132" s="8"/>
      <c r="C132" s="1"/>
      <c r="D132" s="8"/>
      <c r="E132" s="9"/>
    </row>
    <row r="133" spans="1:5" ht="12.75">
      <c r="A133" s="2"/>
      <c r="B133" s="10"/>
      <c r="C133" s="10"/>
      <c r="D133" s="11"/>
      <c r="E133" s="12"/>
    </row>
    <row r="134" spans="1:5" ht="12.75">
      <c r="A134" s="1"/>
      <c r="B134" s="8"/>
      <c r="C134" s="1"/>
      <c r="D134" s="8"/>
      <c r="E134" s="9"/>
    </row>
    <row r="135" spans="1:5" ht="12.75">
      <c r="A135" s="2"/>
      <c r="B135" s="2"/>
      <c r="C135" s="2"/>
      <c r="D135" s="2"/>
      <c r="E135" s="2"/>
    </row>
    <row r="136" spans="1:5" ht="12.75">
      <c r="A136" s="3"/>
      <c r="B136" s="4"/>
      <c r="C136" s="2"/>
      <c r="D136" s="2"/>
      <c r="E136" s="2"/>
    </row>
    <row r="138" spans="1:5" ht="12.75">
      <c r="A138" s="5"/>
      <c r="B138" s="6"/>
      <c r="C138" s="6"/>
      <c r="D138" s="7"/>
      <c r="E138" s="7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1"/>
      <c r="B146" s="8"/>
      <c r="C146" s="1"/>
      <c r="D146" s="8"/>
      <c r="E146" s="9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2"/>
      <c r="B149" s="10"/>
      <c r="C149" s="10"/>
      <c r="D149" s="11"/>
      <c r="E149" s="12"/>
    </row>
    <row r="150" spans="1:5" ht="12.75">
      <c r="A150" s="1"/>
      <c r="B150" s="8"/>
      <c r="C150" s="1"/>
      <c r="D150" s="8"/>
      <c r="E150" s="9"/>
    </row>
    <row r="151" spans="1:5" ht="12.75">
      <c r="A151" s="2"/>
      <c r="B151" s="2"/>
      <c r="C151" s="2"/>
      <c r="D151" s="2"/>
      <c r="E151" s="2"/>
    </row>
    <row r="152" spans="1:5" ht="12.75">
      <c r="A152" s="3"/>
      <c r="B152" s="4"/>
      <c r="C152" s="2"/>
      <c r="D152" s="2"/>
      <c r="E152" s="2"/>
    </row>
    <row r="154" spans="1:5" ht="12.75">
      <c r="A154" s="5"/>
      <c r="B154" s="6"/>
      <c r="C154" s="6"/>
      <c r="D154" s="7"/>
      <c r="E154" s="7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2"/>
      <c r="B165" s="10"/>
      <c r="C165" s="10"/>
      <c r="D165" s="11"/>
      <c r="E165" s="12"/>
    </row>
    <row r="166" spans="1:5" ht="12.75">
      <c r="A166" s="1"/>
      <c r="B166" s="8"/>
      <c r="C166" s="1"/>
      <c r="D166" s="8"/>
      <c r="E166" s="9"/>
    </row>
    <row r="167" spans="1:5" ht="12.75">
      <c r="A167" s="2"/>
      <c r="B167" s="2"/>
      <c r="C167" s="2"/>
      <c r="D167" s="2"/>
      <c r="E167" s="2"/>
    </row>
    <row r="168" spans="1:5" ht="12.75">
      <c r="A168" s="3"/>
      <c r="B168" s="4"/>
      <c r="C168" s="2"/>
      <c r="D168" s="2"/>
      <c r="E168" s="2"/>
    </row>
    <row r="170" spans="1:5" ht="12.75">
      <c r="A170" s="5"/>
      <c r="B170" s="6"/>
      <c r="C170" s="6"/>
      <c r="D170" s="7"/>
      <c r="E170" s="7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2"/>
      <c r="B181" s="10"/>
      <c r="C181" s="10"/>
      <c r="D181" s="11"/>
      <c r="E181" s="12"/>
    </row>
    <row r="182" spans="1:5" ht="12.75">
      <c r="A182" s="1"/>
      <c r="B182" s="8"/>
      <c r="C182" s="1"/>
      <c r="D182" s="8"/>
      <c r="E182" s="9"/>
    </row>
    <row r="183" spans="1:5" ht="12.75">
      <c r="A183" s="2"/>
      <c r="B183" s="2"/>
      <c r="C183" s="2"/>
      <c r="D183" s="2"/>
      <c r="E183" s="2"/>
    </row>
    <row r="184" spans="1:5" ht="12.75">
      <c r="A184" s="3"/>
      <c r="B184" s="4"/>
      <c r="C184" s="2"/>
      <c r="D184" s="2"/>
      <c r="E184" s="2"/>
    </row>
    <row r="186" spans="1:5" ht="12.75">
      <c r="A186" s="5"/>
      <c r="B186" s="6"/>
      <c r="C186" s="6"/>
      <c r="D186" s="7"/>
      <c r="E186" s="7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2"/>
      <c r="B197" s="10"/>
      <c r="C197" s="10"/>
      <c r="D197" s="11"/>
      <c r="E197" s="12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58"/>
  <sheetViews>
    <sheetView workbookViewId="0" topLeftCell="A10">
      <selection activeCell="A20" sqref="A20:F34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10</v>
      </c>
      <c r="D4" s="2"/>
      <c r="E4" s="2"/>
      <c r="F4" t="s">
        <v>16</v>
      </c>
    </row>
    <row r="5" spans="1:5" ht="12.75">
      <c r="A5" s="3" t="s">
        <v>2</v>
      </c>
      <c r="B5" s="4">
        <v>33282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10</v>
      </c>
      <c r="C8" s="1">
        <f aca="true" t="shared" si="0" ref="C8:C17">B8*2.54</f>
        <v>25.4</v>
      </c>
      <c r="D8" s="8">
        <v>1.9</v>
      </c>
      <c r="E8" s="9">
        <f aca="true" t="shared" si="1" ref="E8:E17">D8/B8</f>
        <v>0.19</v>
      </c>
    </row>
    <row r="9" spans="1:5" ht="12.75">
      <c r="A9" s="1">
        <v>2</v>
      </c>
      <c r="B9" s="8">
        <v>10</v>
      </c>
      <c r="C9" s="1">
        <f t="shared" si="0"/>
        <v>25.4</v>
      </c>
      <c r="D9" s="8">
        <v>1.9</v>
      </c>
      <c r="E9" s="9">
        <f t="shared" si="1"/>
        <v>0.19</v>
      </c>
    </row>
    <row r="10" spans="1:5" ht="12.75">
      <c r="A10" s="1">
        <v>3</v>
      </c>
      <c r="B10" s="8">
        <v>9</v>
      </c>
      <c r="C10" s="1">
        <f t="shared" si="0"/>
        <v>22.86</v>
      </c>
      <c r="D10" s="8">
        <v>1.3</v>
      </c>
      <c r="E10" s="9">
        <f t="shared" si="1"/>
        <v>0.14444444444444446</v>
      </c>
    </row>
    <row r="11" spans="1:5" ht="12.75">
      <c r="A11" s="1">
        <v>4</v>
      </c>
      <c r="B11" s="8">
        <v>9</v>
      </c>
      <c r="C11" s="1">
        <f t="shared" si="0"/>
        <v>22.86</v>
      </c>
      <c r="D11" s="8">
        <v>1.5</v>
      </c>
      <c r="E11" s="9">
        <f t="shared" si="1"/>
        <v>0.16666666666666666</v>
      </c>
    </row>
    <row r="12" spans="1:5" ht="12.75">
      <c r="A12" s="1">
        <v>5</v>
      </c>
      <c r="B12" s="8">
        <v>11</v>
      </c>
      <c r="C12" s="1">
        <f t="shared" si="0"/>
        <v>27.94</v>
      </c>
      <c r="D12" s="8">
        <v>2.4</v>
      </c>
      <c r="E12" s="9">
        <f t="shared" si="1"/>
        <v>0.21818181818181817</v>
      </c>
    </row>
    <row r="13" spans="1:5" ht="12.75">
      <c r="A13" s="1">
        <v>6</v>
      </c>
      <c r="B13" s="8">
        <v>9.5</v>
      </c>
      <c r="C13" s="1">
        <f t="shared" si="0"/>
        <v>24.13</v>
      </c>
      <c r="D13" s="8">
        <v>1.7</v>
      </c>
      <c r="E13" s="9">
        <f t="shared" si="1"/>
        <v>0.17894736842105263</v>
      </c>
    </row>
    <row r="14" spans="1:5" ht="12.75">
      <c r="A14" s="1">
        <v>7</v>
      </c>
      <c r="B14" s="8">
        <v>10</v>
      </c>
      <c r="C14" s="1">
        <f t="shared" si="0"/>
        <v>25.4</v>
      </c>
      <c r="D14" s="8">
        <v>1.9</v>
      </c>
      <c r="E14" s="9">
        <f t="shared" si="1"/>
        <v>0.19</v>
      </c>
    </row>
    <row r="15" spans="1:5" ht="12.75">
      <c r="A15" s="1">
        <v>8</v>
      </c>
      <c r="B15" s="8">
        <v>11</v>
      </c>
      <c r="C15" s="1">
        <f t="shared" si="0"/>
        <v>27.94</v>
      </c>
      <c r="D15" s="8">
        <v>2.7</v>
      </c>
      <c r="E15" s="9">
        <f t="shared" si="1"/>
        <v>0.24545454545454548</v>
      </c>
    </row>
    <row r="16" spans="1:5" ht="12.75">
      <c r="A16" s="1">
        <v>9</v>
      </c>
      <c r="B16" s="8">
        <v>10</v>
      </c>
      <c r="C16" s="1">
        <f t="shared" si="0"/>
        <v>25.4</v>
      </c>
      <c r="D16" s="8">
        <v>1.8</v>
      </c>
      <c r="E16" s="9">
        <f t="shared" si="1"/>
        <v>0.18</v>
      </c>
    </row>
    <row r="17" spans="1:5" ht="12.75">
      <c r="A17" s="1">
        <v>10</v>
      </c>
      <c r="B17" s="8">
        <v>13</v>
      </c>
      <c r="C17" s="1">
        <f t="shared" si="0"/>
        <v>33.02</v>
      </c>
      <c r="D17" s="8">
        <v>2.8</v>
      </c>
      <c r="E17" s="9">
        <f t="shared" si="1"/>
        <v>0.21538461538461537</v>
      </c>
    </row>
    <row r="18" spans="1:5" ht="12.75">
      <c r="A18" s="2" t="s">
        <v>8</v>
      </c>
      <c r="B18" s="10">
        <f>AVERAGE(B8:B17)</f>
        <v>10.25</v>
      </c>
      <c r="C18" s="10">
        <f>AVERAGE(C8:C17)</f>
        <v>26.035000000000004</v>
      </c>
      <c r="D18" s="11">
        <f>AVERAGE(D8:D17)</f>
        <v>1.9900000000000002</v>
      </c>
      <c r="E18" s="12">
        <f>AVERAGE(E8:E17)</f>
        <v>0.19190794585531426</v>
      </c>
    </row>
    <row r="20" spans="1:6" ht="12.75">
      <c r="A20" s="2" t="s">
        <v>0</v>
      </c>
      <c r="B20" s="2"/>
      <c r="C20" s="2" t="s">
        <v>10</v>
      </c>
      <c r="D20" s="2"/>
      <c r="E20" s="2"/>
      <c r="F20" t="s">
        <v>42</v>
      </c>
    </row>
    <row r="21" spans="1:5" ht="12.75">
      <c r="A21" s="3" t="s">
        <v>2</v>
      </c>
      <c r="B21" s="4">
        <v>33348</v>
      </c>
      <c r="C21" s="2"/>
      <c r="D21" s="2" t="s">
        <v>3</v>
      </c>
      <c r="E21" s="2" t="s">
        <v>43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10</v>
      </c>
      <c r="C24" s="1">
        <f aca="true" t="shared" si="2" ref="C24:C33">B24*2.54</f>
        <v>25.4</v>
      </c>
      <c r="D24" s="8">
        <v>2</v>
      </c>
      <c r="E24" s="9">
        <f aca="true" t="shared" si="3" ref="E24:E33">D24/B24</f>
        <v>0.2</v>
      </c>
    </row>
    <row r="25" spans="1:5" ht="12.75">
      <c r="A25" s="1">
        <v>2</v>
      </c>
      <c r="B25" s="8">
        <v>13</v>
      </c>
      <c r="C25" s="1">
        <f t="shared" si="2"/>
        <v>33.02</v>
      </c>
      <c r="D25" s="8">
        <v>2.8</v>
      </c>
      <c r="E25" s="9">
        <f t="shared" si="3"/>
        <v>0.21538461538461537</v>
      </c>
    </row>
    <row r="26" spans="1:5" ht="12.75">
      <c r="A26" s="1">
        <v>3</v>
      </c>
      <c r="B26" s="8">
        <v>8</v>
      </c>
      <c r="C26" s="1">
        <f t="shared" si="2"/>
        <v>20.32</v>
      </c>
      <c r="D26" s="8">
        <v>1.3</v>
      </c>
      <c r="E26" s="9">
        <f t="shared" si="3"/>
        <v>0.1625</v>
      </c>
    </row>
    <row r="27" spans="1:5" ht="12.75">
      <c r="A27" s="1">
        <v>4</v>
      </c>
      <c r="B27" s="8">
        <v>14</v>
      </c>
      <c r="C27" s="1">
        <f t="shared" si="2"/>
        <v>35.56</v>
      </c>
      <c r="D27" s="8">
        <v>3.1</v>
      </c>
      <c r="E27" s="9">
        <f t="shared" si="3"/>
        <v>0.22142857142857145</v>
      </c>
    </row>
    <row r="28" spans="1:5" ht="12.75">
      <c r="A28" s="1">
        <v>5</v>
      </c>
      <c r="B28" s="8">
        <v>14</v>
      </c>
      <c r="C28" s="1">
        <f t="shared" si="2"/>
        <v>35.56</v>
      </c>
      <c r="D28" s="8">
        <v>3.4</v>
      </c>
      <c r="E28" s="9">
        <f t="shared" si="3"/>
        <v>0.24285714285714285</v>
      </c>
    </row>
    <row r="29" spans="1:5" ht="12.75">
      <c r="A29" s="1">
        <v>6</v>
      </c>
      <c r="B29" s="8">
        <v>11</v>
      </c>
      <c r="C29" s="1">
        <f t="shared" si="2"/>
        <v>27.94</v>
      </c>
      <c r="D29" s="8">
        <v>2.3</v>
      </c>
      <c r="E29" s="9">
        <f t="shared" si="3"/>
        <v>0.20909090909090908</v>
      </c>
    </row>
    <row r="30" spans="1:5" ht="12.75">
      <c r="A30" s="1">
        <v>7</v>
      </c>
      <c r="B30" s="8">
        <v>15.5</v>
      </c>
      <c r="C30" s="1">
        <f t="shared" si="2"/>
        <v>39.37</v>
      </c>
      <c r="D30" s="8">
        <v>3.4</v>
      </c>
      <c r="E30" s="9">
        <f t="shared" si="3"/>
        <v>0.21935483870967742</v>
      </c>
    </row>
    <row r="31" spans="1:5" ht="12.75">
      <c r="A31" s="1">
        <v>8</v>
      </c>
      <c r="B31" s="8">
        <v>13</v>
      </c>
      <c r="C31" s="1">
        <f t="shared" si="2"/>
        <v>33.02</v>
      </c>
      <c r="D31" s="8">
        <v>2.8</v>
      </c>
      <c r="E31" s="9">
        <f t="shared" si="3"/>
        <v>0.21538461538461537</v>
      </c>
    </row>
    <row r="32" spans="1:5" ht="12.75">
      <c r="A32" s="1">
        <v>9</v>
      </c>
      <c r="B32" s="8">
        <v>12</v>
      </c>
      <c r="C32" s="1">
        <f t="shared" si="2"/>
        <v>30.48</v>
      </c>
      <c r="D32" s="8">
        <v>2.6</v>
      </c>
      <c r="E32" s="9">
        <f t="shared" si="3"/>
        <v>0.21666666666666667</v>
      </c>
    </row>
    <row r="33" spans="1:5" ht="12.75">
      <c r="A33" s="1">
        <v>10</v>
      </c>
      <c r="B33" s="8">
        <v>11</v>
      </c>
      <c r="C33" s="1">
        <f t="shared" si="2"/>
        <v>27.94</v>
      </c>
      <c r="D33" s="8">
        <v>3.2</v>
      </c>
      <c r="E33" s="9">
        <f t="shared" si="3"/>
        <v>0.29090909090909095</v>
      </c>
    </row>
    <row r="34" spans="1:5" ht="12.75">
      <c r="A34" s="2" t="s">
        <v>8</v>
      </c>
      <c r="B34" s="10">
        <f>AVERAGE(B24:B33)</f>
        <v>12.15</v>
      </c>
      <c r="C34" s="10">
        <f>AVERAGE(C24:C33)</f>
        <v>30.861</v>
      </c>
      <c r="D34" s="11">
        <f>AVERAGE(D24:D33)</f>
        <v>2.69</v>
      </c>
      <c r="E34" s="12">
        <f>AVERAGE(E24:E33)</f>
        <v>0.21935764504312888</v>
      </c>
    </row>
    <row r="35" spans="1:5" ht="12.75">
      <c r="A35" s="2"/>
      <c r="B35" s="2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6" ht="12.75">
      <c r="A37" s="2" t="s">
        <v>0</v>
      </c>
      <c r="B37" s="2"/>
      <c r="C37" s="2" t="s">
        <v>10</v>
      </c>
      <c r="D37" s="2"/>
      <c r="E37" s="2"/>
      <c r="F37" t="s">
        <v>22</v>
      </c>
    </row>
    <row r="38" spans="1:6" ht="12.75">
      <c r="A38" s="3" t="s">
        <v>2</v>
      </c>
      <c r="B38" s="4">
        <v>33547</v>
      </c>
      <c r="C38" s="2"/>
      <c r="D38" s="2" t="s">
        <v>3</v>
      </c>
      <c r="E38" s="2"/>
      <c r="F38" t="s">
        <v>23</v>
      </c>
    </row>
    <row r="40" spans="1:5" ht="12.75">
      <c r="A40" s="5"/>
      <c r="B40" s="6" t="s">
        <v>4</v>
      </c>
      <c r="C40" s="6" t="s">
        <v>5</v>
      </c>
      <c r="D40" s="7" t="s">
        <v>6</v>
      </c>
      <c r="E40" s="7" t="s">
        <v>7</v>
      </c>
    </row>
    <row r="41" spans="1:5" ht="12.75">
      <c r="A41" s="1">
        <v>1</v>
      </c>
      <c r="B41" s="8">
        <v>11</v>
      </c>
      <c r="C41" s="1">
        <f aca="true" t="shared" si="4" ref="C41:C50">B41*2.54</f>
        <v>27.94</v>
      </c>
      <c r="D41" s="8">
        <v>2.1</v>
      </c>
      <c r="E41" s="9">
        <f aca="true" t="shared" si="5" ref="E41:E50">D41/B41</f>
        <v>0.19090909090909092</v>
      </c>
    </row>
    <row r="42" spans="1:5" ht="12.75">
      <c r="A42" s="1">
        <v>2</v>
      </c>
      <c r="B42" s="8">
        <v>10</v>
      </c>
      <c r="C42" s="1">
        <f t="shared" si="4"/>
        <v>25.4</v>
      </c>
      <c r="D42" s="8">
        <v>1.8</v>
      </c>
      <c r="E42" s="9">
        <f t="shared" si="5"/>
        <v>0.18</v>
      </c>
    </row>
    <row r="43" spans="1:5" ht="12.75">
      <c r="A43" s="1">
        <v>3</v>
      </c>
      <c r="B43" s="8">
        <v>10</v>
      </c>
      <c r="C43" s="1">
        <f t="shared" si="4"/>
        <v>25.4</v>
      </c>
      <c r="D43" s="8">
        <v>2</v>
      </c>
      <c r="E43" s="9">
        <f t="shared" si="5"/>
        <v>0.2</v>
      </c>
    </row>
    <row r="44" spans="1:5" ht="12.75">
      <c r="A44" s="1">
        <v>4</v>
      </c>
      <c r="B44" s="8">
        <v>11</v>
      </c>
      <c r="C44" s="1">
        <f t="shared" si="4"/>
        <v>27.94</v>
      </c>
      <c r="D44" s="8">
        <v>2.3</v>
      </c>
      <c r="E44" s="9">
        <f t="shared" si="5"/>
        <v>0.20909090909090908</v>
      </c>
    </row>
    <row r="45" spans="1:5" ht="12.75">
      <c r="A45" s="1">
        <v>5</v>
      </c>
      <c r="B45" s="8">
        <v>15</v>
      </c>
      <c r="C45" s="1">
        <f t="shared" si="4"/>
        <v>38.1</v>
      </c>
      <c r="D45" s="8">
        <v>2.8</v>
      </c>
      <c r="E45" s="9">
        <f t="shared" si="5"/>
        <v>0.18666666666666665</v>
      </c>
    </row>
    <row r="46" spans="1:5" ht="12.75">
      <c r="A46" s="1">
        <v>6</v>
      </c>
      <c r="B46" s="8">
        <v>16</v>
      </c>
      <c r="C46" s="1">
        <f t="shared" si="4"/>
        <v>40.64</v>
      </c>
      <c r="D46" s="8">
        <v>4.6</v>
      </c>
      <c r="E46" s="9">
        <f t="shared" si="5"/>
        <v>0.2875</v>
      </c>
    </row>
    <row r="47" spans="1:5" ht="12.75">
      <c r="A47" s="1">
        <v>7</v>
      </c>
      <c r="B47" s="8">
        <v>17</v>
      </c>
      <c r="C47" s="1">
        <f t="shared" si="4"/>
        <v>43.18</v>
      </c>
      <c r="D47" s="8">
        <v>5</v>
      </c>
      <c r="E47" s="9">
        <f t="shared" si="5"/>
        <v>0.29411764705882354</v>
      </c>
    </row>
    <row r="48" spans="1:5" ht="12.75">
      <c r="A48" s="1">
        <v>8</v>
      </c>
      <c r="B48" s="8">
        <v>17</v>
      </c>
      <c r="C48" s="1">
        <f t="shared" si="4"/>
        <v>43.18</v>
      </c>
      <c r="D48" s="8">
        <v>4.2</v>
      </c>
      <c r="E48" s="9">
        <f t="shared" si="5"/>
        <v>0.24705882352941178</v>
      </c>
    </row>
    <row r="49" spans="1:5" ht="12.75">
      <c r="A49" s="1">
        <v>9</v>
      </c>
      <c r="B49" s="8">
        <v>15</v>
      </c>
      <c r="C49" s="1">
        <f t="shared" si="4"/>
        <v>38.1</v>
      </c>
      <c r="D49" s="8">
        <v>2.9</v>
      </c>
      <c r="E49" s="9">
        <f t="shared" si="5"/>
        <v>0.19333333333333333</v>
      </c>
    </row>
    <row r="50" spans="1:5" ht="12.75">
      <c r="A50" s="1">
        <v>10</v>
      </c>
      <c r="B50" s="8">
        <v>14</v>
      </c>
      <c r="C50" s="1">
        <f t="shared" si="4"/>
        <v>35.56</v>
      </c>
      <c r="D50" s="8">
        <v>3.3</v>
      </c>
      <c r="E50" s="9">
        <f t="shared" si="5"/>
        <v>0.2357142857142857</v>
      </c>
    </row>
    <row r="51" spans="1:5" ht="12.75">
      <c r="A51" s="2" t="s">
        <v>8</v>
      </c>
      <c r="B51" s="10">
        <f>AVERAGE(B41:B50)</f>
        <v>13.6</v>
      </c>
      <c r="C51" s="10">
        <f>AVERAGE(C41:C50)</f>
        <v>34.544000000000004</v>
      </c>
      <c r="D51" s="11">
        <f>AVERAGE(D41:D50)</f>
        <v>3.1</v>
      </c>
      <c r="E51" s="12">
        <f>AVERAGE(E41:E50)</f>
        <v>0.22243907563025211</v>
      </c>
    </row>
    <row r="52" spans="1:5" ht="12.75">
      <c r="A52" s="1"/>
      <c r="B52" s="8"/>
      <c r="C52" s="1"/>
      <c r="D52" s="8"/>
      <c r="E52" s="9"/>
    </row>
    <row r="53" spans="1:5" ht="12.75">
      <c r="A53" s="1"/>
      <c r="B53" s="8"/>
      <c r="C53" s="1"/>
      <c r="D53" s="8"/>
      <c r="E53" s="9"/>
    </row>
    <row r="54" spans="1:5" ht="12.75">
      <c r="A54" s="1"/>
      <c r="B54" s="8"/>
      <c r="C54" s="1"/>
      <c r="D54" s="8"/>
      <c r="E54" s="9"/>
    </row>
    <row r="55" spans="1:5" ht="12.75">
      <c r="A55" s="1"/>
      <c r="B55" s="8"/>
      <c r="C55" s="1"/>
      <c r="D55" s="8"/>
      <c r="E55" s="9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2"/>
      <c r="B59" s="10"/>
      <c r="C59" s="10"/>
      <c r="D59" s="11"/>
      <c r="E59" s="12"/>
    </row>
    <row r="60" spans="1:5" ht="12.75">
      <c r="A60" s="1"/>
      <c r="B60" s="8"/>
      <c r="C60" s="1"/>
      <c r="D60" s="8"/>
      <c r="E60" s="9"/>
    </row>
    <row r="61" spans="1:5" ht="12.75">
      <c r="A61" s="2"/>
      <c r="B61" s="2"/>
      <c r="C61" s="2"/>
      <c r="D61" s="2"/>
      <c r="E61" s="2"/>
    </row>
    <row r="62" spans="1:5" ht="12.75">
      <c r="A62" s="3"/>
      <c r="B62" s="4"/>
      <c r="C62" s="2"/>
      <c r="D62" s="2"/>
      <c r="E62" s="2"/>
    </row>
    <row r="64" spans="1:5" ht="12.75">
      <c r="A64" s="5"/>
      <c r="B64" s="6"/>
      <c r="C64" s="6"/>
      <c r="D64" s="7"/>
      <c r="E64" s="7"/>
    </row>
    <row r="65" spans="1:5" ht="12.75">
      <c r="A65" s="1"/>
      <c r="B65" s="8"/>
      <c r="C65" s="1"/>
      <c r="D65" s="8"/>
      <c r="E65" s="9"/>
    </row>
    <row r="66" spans="1:5" ht="12.75">
      <c r="A66" s="1"/>
      <c r="B66" s="8"/>
      <c r="C66" s="1"/>
      <c r="D66" s="8"/>
      <c r="E66" s="9"/>
    </row>
    <row r="67" spans="1:5" ht="12.75">
      <c r="A67" s="1"/>
      <c r="B67" s="8"/>
      <c r="C67" s="1"/>
      <c r="D67" s="8"/>
      <c r="E67" s="9"/>
    </row>
    <row r="68" spans="1:5" ht="12.75">
      <c r="A68" s="1"/>
      <c r="B68" s="8"/>
      <c r="C68" s="1"/>
      <c r="D68" s="8"/>
      <c r="E68" s="9"/>
    </row>
    <row r="69" spans="1:5" ht="12.75">
      <c r="A69" s="1"/>
      <c r="B69" s="8"/>
      <c r="C69" s="1"/>
      <c r="D69" s="8"/>
      <c r="E69" s="9"/>
    </row>
    <row r="70" spans="1:5" ht="12.75">
      <c r="A70" s="1"/>
      <c r="B70" s="8"/>
      <c r="C70" s="1"/>
      <c r="D70" s="8"/>
      <c r="E70" s="9"/>
    </row>
    <row r="71" spans="1:5" ht="12.75">
      <c r="A71" s="1"/>
      <c r="B71" s="8"/>
      <c r="C71" s="1"/>
      <c r="D71" s="8"/>
      <c r="E71" s="9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2"/>
      <c r="B75" s="10"/>
      <c r="C75" s="10"/>
      <c r="D75" s="11"/>
      <c r="E75" s="12"/>
    </row>
    <row r="76" spans="1:5" ht="12.75">
      <c r="A76" s="1"/>
      <c r="B76" s="8"/>
      <c r="C76" s="1"/>
      <c r="D76" s="8"/>
      <c r="E76" s="9"/>
    </row>
    <row r="77" spans="1:5" ht="12.75">
      <c r="A77" s="2"/>
      <c r="B77" s="2"/>
      <c r="C77" s="2"/>
      <c r="D77" s="2"/>
      <c r="E77" s="2"/>
    </row>
    <row r="78" spans="1:5" ht="12.75">
      <c r="A78" s="3"/>
      <c r="B78" s="4"/>
      <c r="C78" s="2"/>
      <c r="D78" s="2"/>
      <c r="E78" s="2"/>
    </row>
    <row r="80" spans="1:5" ht="12.75">
      <c r="A80" s="5"/>
      <c r="B80" s="6"/>
      <c r="C80" s="6"/>
      <c r="D80" s="7"/>
      <c r="E80" s="7"/>
    </row>
    <row r="81" spans="1:5" ht="12.75">
      <c r="A81" s="1"/>
      <c r="B81" s="8"/>
      <c r="C81" s="1"/>
      <c r="D81" s="8"/>
      <c r="E81" s="9"/>
    </row>
    <row r="82" spans="1:5" ht="12.75">
      <c r="A82" s="1"/>
      <c r="B82" s="8"/>
      <c r="C82" s="1"/>
      <c r="D82" s="8"/>
      <c r="E82" s="9"/>
    </row>
    <row r="83" spans="1:5" ht="12.75">
      <c r="A83" s="1"/>
      <c r="B83" s="8"/>
      <c r="C83" s="1"/>
      <c r="D83" s="8"/>
      <c r="E83" s="9"/>
    </row>
    <row r="84" spans="1:5" ht="12.75">
      <c r="A84" s="1"/>
      <c r="B84" s="8"/>
      <c r="C84" s="1"/>
      <c r="D84" s="8"/>
      <c r="E84" s="9"/>
    </row>
    <row r="85" spans="1:5" ht="12.75">
      <c r="A85" s="1"/>
      <c r="B85" s="8"/>
      <c r="C85" s="1"/>
      <c r="D85" s="8"/>
      <c r="E85" s="9"/>
    </row>
    <row r="86" spans="1:5" ht="12.75">
      <c r="A86" s="1"/>
      <c r="B86" s="8"/>
      <c r="C86" s="1"/>
      <c r="D86" s="8"/>
      <c r="E86" s="9"/>
    </row>
    <row r="87" spans="1:5" ht="12.75">
      <c r="A87" s="1"/>
      <c r="B87" s="8"/>
      <c r="C87" s="1"/>
      <c r="D87" s="8"/>
      <c r="E87" s="9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2"/>
      <c r="B91" s="10"/>
      <c r="C91" s="10"/>
      <c r="D91" s="11"/>
      <c r="E91" s="12"/>
    </row>
    <row r="92" spans="1:5" ht="12.75">
      <c r="A92" s="1"/>
      <c r="B92" s="8"/>
      <c r="C92" s="1"/>
      <c r="D92" s="8"/>
      <c r="E92" s="9"/>
    </row>
    <row r="93" spans="1:5" ht="12.75">
      <c r="A93" s="2"/>
      <c r="B93" s="2"/>
      <c r="C93" s="2"/>
      <c r="D93" s="2"/>
      <c r="E93" s="2"/>
    </row>
    <row r="94" spans="1:5" ht="12.75">
      <c r="A94" s="3"/>
      <c r="B94" s="4"/>
      <c r="C94" s="2"/>
      <c r="D94" s="2"/>
      <c r="E94" s="2"/>
    </row>
    <row r="96" spans="1:5" ht="12.75">
      <c r="A96" s="5"/>
      <c r="B96" s="6"/>
      <c r="C96" s="6"/>
      <c r="D96" s="7"/>
      <c r="E96" s="7"/>
    </row>
    <row r="97" spans="1:5" ht="12.75">
      <c r="A97" s="1"/>
      <c r="B97" s="8"/>
      <c r="C97" s="1"/>
      <c r="D97" s="8"/>
      <c r="E97" s="9"/>
    </row>
    <row r="98" spans="1:5" ht="12.75">
      <c r="A98" s="1"/>
      <c r="B98" s="8"/>
      <c r="C98" s="1"/>
      <c r="D98" s="8"/>
      <c r="E98" s="9"/>
    </row>
    <row r="99" spans="1:5" ht="12.75">
      <c r="A99" s="1"/>
      <c r="B99" s="8"/>
      <c r="C99" s="1"/>
      <c r="D99" s="8"/>
      <c r="E99" s="9"/>
    </row>
    <row r="100" spans="1:5" ht="12.75">
      <c r="A100" s="1"/>
      <c r="B100" s="8"/>
      <c r="C100" s="1"/>
      <c r="D100" s="8"/>
      <c r="E100" s="9"/>
    </row>
    <row r="101" spans="1:5" ht="12.75">
      <c r="A101" s="1"/>
      <c r="B101" s="8"/>
      <c r="C101" s="1"/>
      <c r="D101" s="8"/>
      <c r="E101" s="9"/>
    </row>
    <row r="102" spans="1:5" ht="12.75">
      <c r="A102" s="1"/>
      <c r="B102" s="8"/>
      <c r="C102" s="1"/>
      <c r="D102" s="8"/>
      <c r="E102" s="9"/>
    </row>
    <row r="103" spans="1:5" ht="12.75">
      <c r="A103" s="1"/>
      <c r="B103" s="8"/>
      <c r="C103" s="1"/>
      <c r="D103" s="8"/>
      <c r="E103" s="9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2"/>
      <c r="B107" s="10"/>
      <c r="C107" s="10"/>
      <c r="D107" s="11"/>
      <c r="E107" s="12"/>
    </row>
    <row r="108" spans="1:5" ht="12.75">
      <c r="A108" s="1"/>
      <c r="B108" s="8"/>
      <c r="C108" s="1"/>
      <c r="D108" s="8"/>
      <c r="E108" s="9"/>
    </row>
    <row r="109" spans="1:5" ht="12.75">
      <c r="A109" s="2"/>
      <c r="B109" s="2"/>
      <c r="C109" s="2"/>
      <c r="D109" s="2"/>
      <c r="E109" s="2"/>
    </row>
    <row r="110" spans="1:5" ht="12.75">
      <c r="A110" s="3"/>
      <c r="B110" s="4"/>
      <c r="C110" s="2"/>
      <c r="D110" s="2"/>
      <c r="E110" s="2"/>
    </row>
    <row r="112" spans="1:5" ht="12.75">
      <c r="A112" s="5"/>
      <c r="B112" s="6"/>
      <c r="C112" s="6"/>
      <c r="D112" s="7"/>
      <c r="E112" s="7"/>
    </row>
    <row r="113" spans="1:5" ht="12.75">
      <c r="A113" s="1"/>
      <c r="B113" s="8"/>
      <c r="C113" s="1"/>
      <c r="D113" s="8"/>
      <c r="E113" s="9"/>
    </row>
    <row r="114" spans="1:5" ht="12.75">
      <c r="A114" s="1"/>
      <c r="B114" s="8"/>
      <c r="C114" s="1"/>
      <c r="D114" s="8"/>
      <c r="E114" s="9"/>
    </row>
    <row r="115" spans="1:5" ht="12.75">
      <c r="A115" s="1"/>
      <c r="B115" s="8"/>
      <c r="C115" s="1"/>
      <c r="D115" s="8"/>
      <c r="E115" s="9"/>
    </row>
    <row r="116" spans="1:5" ht="12.75">
      <c r="A116" s="1"/>
      <c r="B116" s="8"/>
      <c r="C116" s="1"/>
      <c r="D116" s="8"/>
      <c r="E116" s="9"/>
    </row>
    <row r="117" spans="1:5" ht="12.75">
      <c r="A117" s="1"/>
      <c r="B117" s="8"/>
      <c r="C117" s="1"/>
      <c r="D117" s="8"/>
      <c r="E117" s="9"/>
    </row>
    <row r="118" spans="1:5" ht="12.75">
      <c r="A118" s="1"/>
      <c r="B118" s="8"/>
      <c r="C118" s="1"/>
      <c r="D118" s="8"/>
      <c r="E118" s="9"/>
    </row>
    <row r="119" spans="1:5" ht="12.75">
      <c r="A119" s="1"/>
      <c r="B119" s="8"/>
      <c r="C119" s="1"/>
      <c r="D119" s="8"/>
      <c r="E119" s="9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2"/>
      <c r="B123" s="10"/>
      <c r="C123" s="10"/>
      <c r="D123" s="11"/>
      <c r="E123" s="12"/>
    </row>
    <row r="124" spans="1:5" ht="12.75">
      <c r="A124" s="1"/>
      <c r="B124" s="8"/>
      <c r="C124" s="1"/>
      <c r="D124" s="8"/>
      <c r="E124" s="9"/>
    </row>
    <row r="125" spans="1:5" ht="12.75">
      <c r="A125" s="2"/>
      <c r="B125" s="2"/>
      <c r="C125" s="2"/>
      <c r="D125" s="2"/>
      <c r="E125" s="2"/>
    </row>
    <row r="126" spans="1:5" ht="12.75">
      <c r="A126" s="3"/>
      <c r="B126" s="4"/>
      <c r="C126" s="2"/>
      <c r="D126" s="2"/>
      <c r="E126" s="2"/>
    </row>
    <row r="128" spans="1:5" ht="12.75">
      <c r="A128" s="5"/>
      <c r="B128" s="6"/>
      <c r="C128" s="6"/>
      <c r="D128" s="7"/>
      <c r="E128" s="7"/>
    </row>
    <row r="129" spans="1:5" ht="12.75">
      <c r="A129" s="1"/>
      <c r="B129" s="8"/>
      <c r="C129" s="1"/>
      <c r="D129" s="8"/>
      <c r="E129" s="9"/>
    </row>
    <row r="130" spans="1:5" ht="12.75">
      <c r="A130" s="1"/>
      <c r="B130" s="8"/>
      <c r="C130" s="1"/>
      <c r="D130" s="8"/>
      <c r="E130" s="9"/>
    </row>
    <row r="131" spans="1:5" ht="12.75">
      <c r="A131" s="1"/>
      <c r="B131" s="8"/>
      <c r="C131" s="1"/>
      <c r="D131" s="8"/>
      <c r="E131" s="9"/>
    </row>
    <row r="132" spans="1:5" ht="12.75">
      <c r="A132" s="1"/>
      <c r="B132" s="8"/>
      <c r="C132" s="1"/>
      <c r="D132" s="8"/>
      <c r="E132" s="9"/>
    </row>
    <row r="133" spans="1:5" ht="12.75">
      <c r="A133" s="1"/>
      <c r="B133" s="8"/>
      <c r="C133" s="1"/>
      <c r="D133" s="8"/>
      <c r="E133" s="9"/>
    </row>
    <row r="134" spans="1:5" ht="12.75">
      <c r="A134" s="1"/>
      <c r="B134" s="8"/>
      <c r="C134" s="1"/>
      <c r="D134" s="8"/>
      <c r="E134" s="9"/>
    </row>
    <row r="135" spans="1:5" ht="12.75">
      <c r="A135" s="1"/>
      <c r="B135" s="8"/>
      <c r="C135" s="1"/>
      <c r="D135" s="8"/>
      <c r="E135" s="9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2"/>
      <c r="B139" s="10"/>
      <c r="C139" s="10"/>
      <c r="D139" s="11"/>
      <c r="E139" s="12"/>
    </row>
    <row r="140" spans="1:5" ht="12.75">
      <c r="A140" s="1"/>
      <c r="B140" s="8"/>
      <c r="C140" s="1"/>
      <c r="D140" s="8"/>
      <c r="E140" s="9"/>
    </row>
    <row r="141" spans="1:5" ht="12.75">
      <c r="A141" s="2"/>
      <c r="B141" s="2"/>
      <c r="C141" s="2"/>
      <c r="D141" s="2"/>
      <c r="E141" s="2"/>
    </row>
    <row r="142" spans="1:5" ht="12.75">
      <c r="A142" s="3"/>
      <c r="B142" s="4"/>
      <c r="C142" s="2"/>
      <c r="D142" s="2"/>
      <c r="E142" s="2"/>
    </row>
    <row r="144" spans="1:5" ht="12.75">
      <c r="A144" s="5"/>
      <c r="B144" s="6"/>
      <c r="C144" s="6"/>
      <c r="D144" s="7"/>
      <c r="E144" s="7"/>
    </row>
    <row r="145" spans="1:5" ht="12.75">
      <c r="A145" s="1"/>
      <c r="B145" s="8"/>
      <c r="C145" s="1"/>
      <c r="D145" s="8"/>
      <c r="E145" s="9"/>
    </row>
    <row r="146" spans="1:5" ht="12.75">
      <c r="A146" s="1"/>
      <c r="B146" s="8"/>
      <c r="C146" s="1"/>
      <c r="D146" s="8"/>
      <c r="E146" s="9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1"/>
      <c r="B150" s="8"/>
      <c r="C150" s="1"/>
      <c r="D150" s="8"/>
      <c r="E150" s="9"/>
    </row>
    <row r="151" spans="1:5" ht="12.75">
      <c r="A151" s="1"/>
      <c r="B151" s="8"/>
      <c r="C151" s="1"/>
      <c r="D151" s="8"/>
      <c r="E151" s="9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2"/>
      <c r="B155" s="10"/>
      <c r="C155" s="10"/>
      <c r="D155" s="11"/>
      <c r="E155" s="12"/>
    </row>
    <row r="156" spans="1:5" ht="12.75">
      <c r="A156" s="1"/>
      <c r="B156" s="8"/>
      <c r="C156" s="1"/>
      <c r="D156" s="8"/>
      <c r="E156" s="9"/>
    </row>
    <row r="157" spans="1:5" ht="12.75">
      <c r="A157" s="2"/>
      <c r="B157" s="2"/>
      <c r="C157" s="2"/>
      <c r="D157" s="2"/>
      <c r="E157" s="2"/>
    </row>
    <row r="158" spans="1:5" ht="12.75">
      <c r="A158" s="3"/>
      <c r="B158" s="4"/>
      <c r="C158" s="2"/>
      <c r="D158" s="2"/>
      <c r="E158" s="2"/>
    </row>
    <row r="160" spans="1:5" ht="12.75">
      <c r="A160" s="5"/>
      <c r="B160" s="6"/>
      <c r="C160" s="6"/>
      <c r="D160" s="7"/>
      <c r="E160" s="7"/>
    </row>
    <row r="161" spans="1:5" ht="12.75">
      <c r="A161" s="1"/>
      <c r="B161" s="8"/>
      <c r="C161" s="1"/>
      <c r="D161" s="8"/>
      <c r="E161" s="9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2"/>
      <c r="B171" s="10"/>
      <c r="C171" s="10"/>
      <c r="D171" s="11"/>
      <c r="E171" s="12"/>
    </row>
    <row r="172" spans="1:5" ht="12.75">
      <c r="A172" s="1"/>
      <c r="B172" s="8"/>
      <c r="C172" s="1"/>
      <c r="D172" s="8"/>
      <c r="E172" s="9"/>
    </row>
    <row r="173" spans="1:5" ht="12.75">
      <c r="A173" s="2"/>
      <c r="B173" s="2"/>
      <c r="C173" s="2"/>
      <c r="D173" s="2"/>
      <c r="E173" s="2"/>
    </row>
    <row r="174" spans="1:5" ht="12.75">
      <c r="A174" s="3"/>
      <c r="B174" s="4"/>
      <c r="C174" s="2"/>
      <c r="D174" s="2"/>
      <c r="E174" s="2"/>
    </row>
    <row r="176" spans="1:5" ht="12.75">
      <c r="A176" s="5"/>
      <c r="B176" s="6"/>
      <c r="C176" s="6"/>
      <c r="D176" s="7"/>
      <c r="E176" s="7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2"/>
      <c r="B187" s="10"/>
      <c r="C187" s="10"/>
      <c r="D187" s="11"/>
      <c r="E187" s="12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2"/>
      <c r="B194" s="10"/>
      <c r="C194" s="10"/>
      <c r="D194" s="11"/>
      <c r="E194" s="12"/>
    </row>
    <row r="196" spans="1:5" ht="12.75">
      <c r="A196" s="2"/>
      <c r="B196" s="2"/>
      <c r="C196" s="2"/>
      <c r="D196" s="2"/>
      <c r="E196" s="2"/>
    </row>
    <row r="197" spans="1:5" ht="12.75">
      <c r="A197" s="3"/>
      <c r="B197" s="4"/>
      <c r="C197" s="2"/>
      <c r="D197" s="2"/>
      <c r="E197" s="2"/>
    </row>
    <row r="199" spans="1:5" ht="12.75">
      <c r="A199" s="5"/>
      <c r="B199" s="6"/>
      <c r="C199" s="6"/>
      <c r="D199" s="7"/>
      <c r="E199" s="7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2"/>
      <c r="B210" s="10"/>
      <c r="C210" s="10"/>
      <c r="D210" s="11"/>
      <c r="E210" s="12"/>
    </row>
    <row r="212" spans="1:5" ht="12.75">
      <c r="A212" s="2"/>
      <c r="B212" s="2"/>
      <c r="C212" s="2"/>
      <c r="D212" s="2"/>
      <c r="E212" s="2"/>
    </row>
    <row r="213" spans="1:5" ht="12.75">
      <c r="A213" s="3"/>
      <c r="B213" s="4"/>
      <c r="C213" s="2"/>
      <c r="D213" s="2"/>
      <c r="E213" s="2"/>
    </row>
    <row r="215" spans="1:5" ht="12.75">
      <c r="A215" s="5"/>
      <c r="B215" s="6"/>
      <c r="C215" s="6"/>
      <c r="D215" s="7"/>
      <c r="E215" s="7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2"/>
      <c r="B226" s="10"/>
      <c r="C226" s="10"/>
      <c r="D226" s="11"/>
      <c r="E226" s="12"/>
    </row>
    <row r="228" spans="1:5" ht="12.75">
      <c r="A228" s="2"/>
      <c r="B228" s="2"/>
      <c r="C228" s="2"/>
      <c r="D228" s="2"/>
      <c r="E228" s="2"/>
    </row>
    <row r="229" spans="1:5" ht="12.75">
      <c r="A229" s="3"/>
      <c r="B229" s="4"/>
      <c r="C229" s="2"/>
      <c r="D229" s="2"/>
      <c r="E229" s="2"/>
    </row>
    <row r="231" spans="1:5" ht="12.75">
      <c r="A231" s="5"/>
      <c r="B231" s="6"/>
      <c r="C231" s="6"/>
      <c r="D231" s="7"/>
      <c r="E231" s="7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2"/>
      <c r="B242" s="10"/>
      <c r="C242" s="10"/>
      <c r="D242" s="11"/>
      <c r="E242" s="12"/>
    </row>
    <row r="244" spans="1:5" ht="12.75">
      <c r="A244" s="2"/>
      <c r="B244" s="2"/>
      <c r="C244" s="2"/>
      <c r="D244" s="2"/>
      <c r="E244" s="2"/>
    </row>
    <row r="245" spans="1:5" ht="12.75">
      <c r="A245" s="3"/>
      <c r="B245" s="4"/>
      <c r="C245" s="2"/>
      <c r="D245" s="2"/>
      <c r="E245" s="2"/>
    </row>
    <row r="247" spans="1:5" ht="12.75">
      <c r="A247" s="5"/>
      <c r="B247" s="6"/>
      <c r="C247" s="6"/>
      <c r="D247" s="7"/>
      <c r="E247" s="7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2"/>
      <c r="B258" s="10"/>
      <c r="C258" s="10"/>
      <c r="D258" s="11"/>
      <c r="E258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F329"/>
  <sheetViews>
    <sheetView workbookViewId="0" topLeftCell="A34">
      <selection activeCell="D54" sqref="D54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11</v>
      </c>
      <c r="D4" s="2"/>
      <c r="E4" s="2"/>
      <c r="F4" t="s">
        <v>16</v>
      </c>
    </row>
    <row r="5" spans="1:5" ht="12.75">
      <c r="A5" s="3" t="s">
        <v>2</v>
      </c>
      <c r="B5" s="4">
        <v>33282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8.5</v>
      </c>
      <c r="C8" s="1">
        <f aca="true" t="shared" si="0" ref="C8:C17">B8*2.54</f>
        <v>21.59</v>
      </c>
      <c r="D8" s="8">
        <v>2.3</v>
      </c>
      <c r="E8" s="9">
        <f aca="true" t="shared" si="1" ref="E8:E17">D8/B8</f>
        <v>0.27058823529411763</v>
      </c>
    </row>
    <row r="9" spans="1:5" ht="12.75">
      <c r="A9" s="1">
        <v>2</v>
      </c>
      <c r="B9" s="8">
        <v>12.5</v>
      </c>
      <c r="C9" s="1">
        <f t="shared" si="0"/>
        <v>31.75</v>
      </c>
      <c r="D9" s="8">
        <v>2.5</v>
      </c>
      <c r="E9" s="9">
        <f t="shared" si="1"/>
        <v>0.2</v>
      </c>
    </row>
    <row r="10" spans="1:5" ht="12.75">
      <c r="A10" s="1">
        <v>3</v>
      </c>
      <c r="B10" s="8">
        <v>17</v>
      </c>
      <c r="C10" s="1">
        <f t="shared" si="0"/>
        <v>43.18</v>
      </c>
      <c r="D10" s="8">
        <v>2.9</v>
      </c>
      <c r="E10" s="9">
        <f t="shared" si="1"/>
        <v>0.17058823529411765</v>
      </c>
    </row>
    <row r="11" spans="1:5" ht="12.75">
      <c r="A11" s="1">
        <v>4</v>
      </c>
      <c r="B11" s="8">
        <v>18</v>
      </c>
      <c r="C11" s="1">
        <f t="shared" si="0"/>
        <v>45.72</v>
      </c>
      <c r="D11" s="8">
        <v>4.1</v>
      </c>
      <c r="E11" s="9">
        <f t="shared" si="1"/>
        <v>0.22777777777777775</v>
      </c>
    </row>
    <row r="12" spans="1:5" ht="12.75">
      <c r="A12" s="1">
        <v>5</v>
      </c>
      <c r="B12" s="8">
        <v>17</v>
      </c>
      <c r="C12" s="1">
        <f t="shared" si="0"/>
        <v>43.18</v>
      </c>
      <c r="D12" s="8">
        <v>3.9</v>
      </c>
      <c r="E12" s="9">
        <f t="shared" si="1"/>
        <v>0.22941176470588234</v>
      </c>
    </row>
    <row r="13" spans="1:5" ht="12.75">
      <c r="A13" s="1">
        <v>6</v>
      </c>
      <c r="B13" s="8">
        <v>14.5</v>
      </c>
      <c r="C13" s="1">
        <f t="shared" si="0"/>
        <v>36.83</v>
      </c>
      <c r="D13" s="8">
        <v>3.2</v>
      </c>
      <c r="E13" s="9">
        <f t="shared" si="1"/>
        <v>0.22068965517241382</v>
      </c>
    </row>
    <row r="14" spans="1:5" ht="12.75">
      <c r="A14" s="1">
        <v>7</v>
      </c>
      <c r="B14" s="8">
        <v>13</v>
      </c>
      <c r="C14" s="1">
        <f t="shared" si="0"/>
        <v>33.02</v>
      </c>
      <c r="D14" s="8">
        <v>3.4</v>
      </c>
      <c r="E14" s="9">
        <f t="shared" si="1"/>
        <v>0.26153846153846155</v>
      </c>
    </row>
    <row r="15" spans="1:5" ht="12.75">
      <c r="A15" s="1">
        <v>8</v>
      </c>
      <c r="B15" s="8">
        <v>18</v>
      </c>
      <c r="C15" s="1">
        <f t="shared" si="0"/>
        <v>45.72</v>
      </c>
      <c r="D15" s="8">
        <v>4.3</v>
      </c>
      <c r="E15" s="9">
        <f t="shared" si="1"/>
        <v>0.23888888888888887</v>
      </c>
    </row>
    <row r="16" spans="1:5" ht="12.75">
      <c r="A16" s="1">
        <v>9</v>
      </c>
      <c r="B16" s="8">
        <v>13.5</v>
      </c>
      <c r="C16" s="1">
        <f t="shared" si="0"/>
        <v>34.29</v>
      </c>
      <c r="D16" s="8">
        <v>3.3</v>
      </c>
      <c r="E16" s="9">
        <f t="shared" si="1"/>
        <v>0.24444444444444444</v>
      </c>
    </row>
    <row r="17" spans="1:5" ht="12.75">
      <c r="A17" s="1">
        <v>10</v>
      </c>
      <c r="B17" s="8">
        <v>10</v>
      </c>
      <c r="C17" s="1">
        <f t="shared" si="0"/>
        <v>25.4</v>
      </c>
      <c r="D17" s="8">
        <v>1.9</v>
      </c>
      <c r="E17" s="9">
        <f t="shared" si="1"/>
        <v>0.19</v>
      </c>
    </row>
    <row r="18" spans="1:5" ht="12.75">
      <c r="A18" s="2" t="s">
        <v>8</v>
      </c>
      <c r="B18" s="10">
        <f>AVERAGE(B8:B17)</f>
        <v>14.2</v>
      </c>
      <c r="C18" s="10">
        <f>AVERAGE(C8:C17)</f>
        <v>36.068</v>
      </c>
      <c r="D18" s="11">
        <f>AVERAGE(D8:D17)</f>
        <v>3.1799999999999997</v>
      </c>
      <c r="E18" s="12">
        <f>AVERAGE(E8:E17)</f>
        <v>0.22539274631161038</v>
      </c>
    </row>
    <row r="20" spans="1:6" ht="12.75">
      <c r="A20" s="2" t="s">
        <v>0</v>
      </c>
      <c r="B20" s="2"/>
      <c r="C20" s="2" t="s">
        <v>11</v>
      </c>
      <c r="D20" s="2"/>
      <c r="E20" s="2"/>
      <c r="F20" t="s">
        <v>42</v>
      </c>
    </row>
    <row r="21" spans="1:5" ht="12.75">
      <c r="A21" s="3" t="s">
        <v>2</v>
      </c>
      <c r="B21" s="4">
        <v>33348</v>
      </c>
      <c r="C21" s="2"/>
      <c r="D21" s="2" t="s">
        <v>3</v>
      </c>
      <c r="E21" s="2" t="s">
        <v>43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18</v>
      </c>
      <c r="C24" s="1">
        <f aca="true" t="shared" si="2" ref="C24:C33">B24*2.54</f>
        <v>45.72</v>
      </c>
      <c r="D24" s="8">
        <v>6.5</v>
      </c>
      <c r="E24" s="9">
        <f aca="true" t="shared" si="3" ref="E24:E33">D24/B24</f>
        <v>0.3611111111111111</v>
      </c>
    </row>
    <row r="25" spans="1:5" ht="12.75">
      <c r="A25" s="1">
        <v>2</v>
      </c>
      <c r="B25" s="8">
        <v>18</v>
      </c>
      <c r="C25" s="1">
        <f t="shared" si="2"/>
        <v>45.72</v>
      </c>
      <c r="D25" s="8">
        <v>4</v>
      </c>
      <c r="E25" s="9">
        <f t="shared" si="3"/>
        <v>0.2222222222222222</v>
      </c>
    </row>
    <row r="26" spans="1:5" ht="12.75">
      <c r="A26" s="1">
        <v>3</v>
      </c>
      <c r="B26" s="8">
        <v>15</v>
      </c>
      <c r="C26" s="1">
        <f t="shared" si="2"/>
        <v>38.1</v>
      </c>
      <c r="D26" s="8">
        <v>2.9</v>
      </c>
      <c r="E26" s="9">
        <f t="shared" si="3"/>
        <v>0.19333333333333333</v>
      </c>
    </row>
    <row r="27" spans="1:5" ht="12.75">
      <c r="A27" s="1">
        <v>4</v>
      </c>
      <c r="B27" s="8">
        <v>13</v>
      </c>
      <c r="C27" s="1">
        <f t="shared" si="2"/>
        <v>33.02</v>
      </c>
      <c r="D27" s="8">
        <v>2.9</v>
      </c>
      <c r="E27" s="9">
        <f t="shared" si="3"/>
        <v>0.22307692307692306</v>
      </c>
    </row>
    <row r="28" spans="1:5" ht="12.75">
      <c r="A28" s="1">
        <v>5</v>
      </c>
      <c r="B28" s="8">
        <v>18</v>
      </c>
      <c r="C28" s="1">
        <f t="shared" si="2"/>
        <v>45.72</v>
      </c>
      <c r="D28" s="8">
        <v>4</v>
      </c>
      <c r="E28" s="9">
        <f t="shared" si="3"/>
        <v>0.2222222222222222</v>
      </c>
    </row>
    <row r="29" spans="1:5" ht="12.75">
      <c r="A29" s="1">
        <v>6</v>
      </c>
      <c r="B29" s="8">
        <v>15</v>
      </c>
      <c r="C29" s="1">
        <f t="shared" si="2"/>
        <v>38.1</v>
      </c>
      <c r="D29" s="8">
        <v>2.5</v>
      </c>
      <c r="E29" s="9">
        <f t="shared" si="3"/>
        <v>0.16666666666666666</v>
      </c>
    </row>
    <row r="30" spans="1:5" ht="12.75">
      <c r="A30" s="1">
        <v>7</v>
      </c>
      <c r="B30" s="8">
        <v>17</v>
      </c>
      <c r="C30" s="1">
        <f t="shared" si="2"/>
        <v>43.18</v>
      </c>
      <c r="D30" s="8">
        <v>4.1</v>
      </c>
      <c r="E30" s="9">
        <f t="shared" si="3"/>
        <v>0.24117647058823527</v>
      </c>
    </row>
    <row r="31" spans="1:5" ht="12.75">
      <c r="A31" s="1">
        <v>8</v>
      </c>
      <c r="B31" s="8">
        <v>13</v>
      </c>
      <c r="C31" s="1">
        <f t="shared" si="2"/>
        <v>33.02</v>
      </c>
      <c r="D31" s="8">
        <v>2.9</v>
      </c>
      <c r="E31" s="9">
        <f t="shared" si="3"/>
        <v>0.22307692307692306</v>
      </c>
    </row>
    <row r="32" spans="1:5" ht="12.75">
      <c r="A32" s="1">
        <v>9</v>
      </c>
      <c r="B32" s="8">
        <v>17</v>
      </c>
      <c r="C32" s="1">
        <f t="shared" si="2"/>
        <v>43.18</v>
      </c>
      <c r="D32" s="8">
        <v>4</v>
      </c>
      <c r="E32" s="9">
        <f t="shared" si="3"/>
        <v>0.23529411764705882</v>
      </c>
    </row>
    <row r="33" spans="1:5" ht="12.75">
      <c r="A33" s="1">
        <v>10</v>
      </c>
      <c r="B33" s="8">
        <v>17.5</v>
      </c>
      <c r="C33" s="1">
        <f t="shared" si="2"/>
        <v>44.45</v>
      </c>
      <c r="D33" s="8">
        <v>4</v>
      </c>
      <c r="E33" s="9">
        <f t="shared" si="3"/>
        <v>0.22857142857142856</v>
      </c>
    </row>
    <row r="34" spans="1:5" ht="12.75">
      <c r="A34" s="2" t="s">
        <v>8</v>
      </c>
      <c r="B34" s="10">
        <f>AVERAGE(B24:B33)</f>
        <v>16.15</v>
      </c>
      <c r="C34" s="10">
        <f>AVERAGE(C24:C33)</f>
        <v>41.021</v>
      </c>
      <c r="D34" s="11">
        <f>AVERAGE(D24:D33)</f>
        <v>3.78</v>
      </c>
      <c r="E34" s="12">
        <f>AVERAGE(E24:E33)</f>
        <v>0.23167514185161245</v>
      </c>
    </row>
    <row r="35" spans="1:5" ht="12.75">
      <c r="A35" s="2"/>
      <c r="B35" s="2"/>
      <c r="C35" s="2"/>
      <c r="D35" s="2"/>
      <c r="E35" s="2"/>
    </row>
    <row r="36" spans="1:6" ht="12.75">
      <c r="A36" s="2" t="s">
        <v>0</v>
      </c>
      <c r="B36" s="2"/>
      <c r="C36" s="2" t="s">
        <v>11</v>
      </c>
      <c r="D36" s="2"/>
      <c r="E36" s="2"/>
      <c r="F36" t="s">
        <v>42</v>
      </c>
    </row>
    <row r="37" spans="1:5" ht="12.75">
      <c r="A37" s="3" t="s">
        <v>2</v>
      </c>
      <c r="B37" s="4">
        <v>33367</v>
      </c>
      <c r="C37" s="2"/>
      <c r="D37" s="2" t="s">
        <v>3</v>
      </c>
      <c r="E37" s="2" t="s">
        <v>34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4</v>
      </c>
      <c r="C40" s="1">
        <f aca="true" t="shared" si="4" ref="C40:C49">B40*2.54</f>
        <v>10.16</v>
      </c>
      <c r="D40" s="8">
        <v>0.9</v>
      </c>
      <c r="E40" s="9">
        <f aca="true" t="shared" si="5" ref="E40:E49">D40/B40</f>
        <v>0.225</v>
      </c>
    </row>
    <row r="41" spans="1:5" ht="12.75">
      <c r="A41" s="1">
        <v>2</v>
      </c>
      <c r="B41" s="8">
        <v>4</v>
      </c>
      <c r="C41" s="1">
        <f t="shared" si="4"/>
        <v>10.16</v>
      </c>
      <c r="D41" s="8">
        <v>0.95</v>
      </c>
      <c r="E41" s="9">
        <f t="shared" si="5"/>
        <v>0.2375</v>
      </c>
    </row>
    <row r="42" spans="1:5" ht="12.75">
      <c r="A42" s="1">
        <v>3</v>
      </c>
      <c r="B42" s="8">
        <v>6</v>
      </c>
      <c r="C42" s="1">
        <f t="shared" si="4"/>
        <v>15.24</v>
      </c>
      <c r="D42" s="8">
        <v>2</v>
      </c>
      <c r="E42" s="9">
        <f t="shared" si="5"/>
        <v>0.3333333333333333</v>
      </c>
    </row>
    <row r="43" spans="1:5" ht="12.75">
      <c r="A43" s="1">
        <v>4</v>
      </c>
      <c r="B43" s="8">
        <v>4</v>
      </c>
      <c r="C43" s="1">
        <f t="shared" si="4"/>
        <v>10.16</v>
      </c>
      <c r="D43" s="8">
        <v>1.7</v>
      </c>
      <c r="E43" s="9">
        <f t="shared" si="5"/>
        <v>0.425</v>
      </c>
    </row>
    <row r="44" spans="1:5" ht="12.75">
      <c r="A44" s="1">
        <v>5</v>
      </c>
      <c r="B44" s="8">
        <v>5.5</v>
      </c>
      <c r="C44" s="1">
        <f t="shared" si="4"/>
        <v>13.97</v>
      </c>
      <c r="D44" s="8">
        <v>2.1</v>
      </c>
      <c r="E44" s="9">
        <f t="shared" si="5"/>
        <v>0.38181818181818183</v>
      </c>
    </row>
    <row r="45" spans="1:5" ht="12.75">
      <c r="A45" s="1">
        <v>6</v>
      </c>
      <c r="B45" s="8">
        <v>5</v>
      </c>
      <c r="C45" s="1">
        <f t="shared" si="4"/>
        <v>12.7</v>
      </c>
      <c r="D45" s="8">
        <v>1.6</v>
      </c>
      <c r="E45" s="9">
        <f t="shared" si="5"/>
        <v>0.32</v>
      </c>
    </row>
    <row r="46" spans="1:5" ht="12.75">
      <c r="A46" s="1">
        <v>7</v>
      </c>
      <c r="B46" s="8">
        <v>5</v>
      </c>
      <c r="C46" s="1">
        <f t="shared" si="4"/>
        <v>12.7</v>
      </c>
      <c r="D46" s="8">
        <v>0.4</v>
      </c>
      <c r="E46" s="9">
        <f t="shared" si="5"/>
        <v>0.08</v>
      </c>
    </row>
    <row r="47" spans="1:5" ht="12.75">
      <c r="A47" s="1">
        <v>8</v>
      </c>
      <c r="B47" s="8">
        <v>9</v>
      </c>
      <c r="C47" s="1">
        <f t="shared" si="4"/>
        <v>22.86</v>
      </c>
      <c r="D47" s="8">
        <v>1.6</v>
      </c>
      <c r="E47" s="9">
        <f t="shared" si="5"/>
        <v>0.17777777777777778</v>
      </c>
    </row>
    <row r="48" spans="1:5" ht="12.75">
      <c r="A48" s="1">
        <v>9</v>
      </c>
      <c r="B48" s="8">
        <v>7</v>
      </c>
      <c r="C48" s="1">
        <f t="shared" si="4"/>
        <v>17.78</v>
      </c>
      <c r="D48" s="8">
        <v>2.4</v>
      </c>
      <c r="E48" s="9">
        <f t="shared" si="5"/>
        <v>0.34285714285714286</v>
      </c>
    </row>
    <row r="49" spans="1:5" ht="12.75">
      <c r="A49" s="1">
        <v>10</v>
      </c>
      <c r="B49" s="8">
        <v>7</v>
      </c>
      <c r="C49" s="1">
        <f t="shared" si="4"/>
        <v>17.78</v>
      </c>
      <c r="D49" s="8">
        <v>1.5</v>
      </c>
      <c r="E49" s="9">
        <f t="shared" si="5"/>
        <v>0.21428571428571427</v>
      </c>
    </row>
    <row r="50" spans="1:5" ht="12.75">
      <c r="A50" s="2" t="s">
        <v>8</v>
      </c>
      <c r="B50" s="10">
        <v>7</v>
      </c>
      <c r="C50" s="10">
        <f>AVERAGE(C40:C49)</f>
        <v>14.350999999999999</v>
      </c>
      <c r="D50" s="11">
        <f>AVERAGE(D40:D49)</f>
        <v>1.5150000000000001</v>
      </c>
      <c r="E50" s="12">
        <f>AVERAGE(E40:E49)</f>
        <v>0.27375721500721506</v>
      </c>
    </row>
    <row r="51" spans="1:5" ht="12.75">
      <c r="A51" s="3"/>
      <c r="B51" s="4"/>
      <c r="C51" s="2"/>
      <c r="D51" s="2"/>
      <c r="E51" s="2"/>
    </row>
    <row r="52" spans="1:6" ht="12.75">
      <c r="A52" s="2" t="s">
        <v>0</v>
      </c>
      <c r="B52" s="2"/>
      <c r="C52" s="2" t="s">
        <v>11</v>
      </c>
      <c r="D52" s="2"/>
      <c r="E52" s="2"/>
      <c r="F52" t="s">
        <v>42</v>
      </c>
    </row>
    <row r="53" spans="1:5" ht="12.75">
      <c r="A53" s="3" t="s">
        <v>2</v>
      </c>
      <c r="B53" s="4">
        <v>33368</v>
      </c>
      <c r="C53" s="2"/>
      <c r="D53" s="2" t="s">
        <v>3</v>
      </c>
      <c r="E53" s="2" t="s">
        <v>34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3.5</v>
      </c>
      <c r="C56" s="1">
        <f aca="true" t="shared" si="6" ref="C56:C65">B56*2.54</f>
        <v>8.89</v>
      </c>
      <c r="D56" s="8">
        <v>1</v>
      </c>
      <c r="E56" s="9">
        <f aca="true" t="shared" si="7" ref="E56:E65">D56/B56</f>
        <v>0.2857142857142857</v>
      </c>
    </row>
    <row r="57" spans="1:5" ht="12.75">
      <c r="A57" s="1">
        <v>2</v>
      </c>
      <c r="B57" s="8">
        <v>6.5</v>
      </c>
      <c r="C57" s="1">
        <f t="shared" si="6"/>
        <v>16.51</v>
      </c>
      <c r="D57" s="8">
        <v>1.8</v>
      </c>
      <c r="E57" s="9">
        <f t="shared" si="7"/>
        <v>0.27692307692307694</v>
      </c>
    </row>
    <row r="58" spans="1:5" ht="12.75">
      <c r="A58" s="1">
        <v>3</v>
      </c>
      <c r="B58" s="8">
        <v>6</v>
      </c>
      <c r="C58" s="1">
        <f t="shared" si="6"/>
        <v>15.24</v>
      </c>
      <c r="D58" s="8">
        <v>1.7</v>
      </c>
      <c r="E58" s="9">
        <f t="shared" si="7"/>
        <v>0.2833333333333333</v>
      </c>
    </row>
    <row r="59" spans="1:5" ht="12.75">
      <c r="A59" s="1">
        <v>4</v>
      </c>
      <c r="B59" s="8">
        <v>10</v>
      </c>
      <c r="C59" s="1">
        <f t="shared" si="6"/>
        <v>25.4</v>
      </c>
      <c r="D59" s="8">
        <v>3.9</v>
      </c>
      <c r="E59" s="9">
        <f t="shared" si="7"/>
        <v>0.39</v>
      </c>
    </row>
    <row r="60" spans="1:5" ht="12.75">
      <c r="A60" s="1">
        <v>5</v>
      </c>
      <c r="B60" s="8">
        <v>6</v>
      </c>
      <c r="C60" s="1">
        <f t="shared" si="6"/>
        <v>15.24</v>
      </c>
      <c r="D60" s="8">
        <v>1.7</v>
      </c>
      <c r="E60" s="9">
        <f t="shared" si="7"/>
        <v>0.2833333333333333</v>
      </c>
    </row>
    <row r="61" spans="1:5" ht="12.75">
      <c r="A61" s="1">
        <v>6</v>
      </c>
      <c r="B61" s="8">
        <v>7</v>
      </c>
      <c r="C61" s="1">
        <f t="shared" si="6"/>
        <v>17.78</v>
      </c>
      <c r="D61" s="8">
        <v>3.1</v>
      </c>
      <c r="E61" s="9">
        <f t="shared" si="7"/>
        <v>0.4428571428571429</v>
      </c>
    </row>
    <row r="62" spans="1:5" ht="12.75">
      <c r="A62" s="1">
        <v>7</v>
      </c>
      <c r="B62" s="8">
        <v>6.5</v>
      </c>
      <c r="C62" s="1">
        <f t="shared" si="6"/>
        <v>16.51</v>
      </c>
      <c r="D62" s="8">
        <v>1.8</v>
      </c>
      <c r="E62" s="9">
        <f t="shared" si="7"/>
        <v>0.27692307692307694</v>
      </c>
    </row>
    <row r="63" spans="1:5" ht="12.75">
      <c r="A63" s="1">
        <v>8</v>
      </c>
      <c r="B63" s="8">
        <v>7.5</v>
      </c>
      <c r="C63" s="1">
        <f t="shared" si="6"/>
        <v>19.05</v>
      </c>
      <c r="D63" s="8">
        <v>1.9</v>
      </c>
      <c r="E63" s="9">
        <f t="shared" si="7"/>
        <v>0.2533333333333333</v>
      </c>
    </row>
    <row r="64" spans="1:5" ht="12.75">
      <c r="A64" s="1">
        <v>9</v>
      </c>
      <c r="B64" s="8">
        <v>10.5</v>
      </c>
      <c r="C64" s="1">
        <f t="shared" si="6"/>
        <v>26.67</v>
      </c>
      <c r="D64" s="8">
        <v>4.7</v>
      </c>
      <c r="E64" s="9">
        <f t="shared" si="7"/>
        <v>0.44761904761904764</v>
      </c>
    </row>
    <row r="65" spans="1:5" ht="12.75">
      <c r="A65" s="1">
        <v>10</v>
      </c>
      <c r="B65" s="8">
        <v>6</v>
      </c>
      <c r="C65" s="1">
        <f t="shared" si="6"/>
        <v>15.24</v>
      </c>
      <c r="D65" s="8">
        <v>1.7</v>
      </c>
      <c r="E65" s="9">
        <f t="shared" si="7"/>
        <v>0.2833333333333333</v>
      </c>
    </row>
    <row r="66" spans="1:5" ht="12.75">
      <c r="A66" s="2" t="s">
        <v>8</v>
      </c>
      <c r="B66" s="10">
        <v>7</v>
      </c>
      <c r="C66" s="10">
        <f>AVERAGE(C56:C65)</f>
        <v>17.653000000000002</v>
      </c>
      <c r="D66" s="11">
        <f>AVERAGE(D56:D65)</f>
        <v>2.3299999999999996</v>
      </c>
      <c r="E66" s="12">
        <f>AVERAGE(E56:E65)</f>
        <v>0.32233699633699636</v>
      </c>
    </row>
    <row r="68" spans="1:6" ht="12.75">
      <c r="A68" s="2" t="s">
        <v>0</v>
      </c>
      <c r="B68" s="2"/>
      <c r="C68" s="2" t="s">
        <v>11</v>
      </c>
      <c r="D68" s="2"/>
      <c r="E68" s="2"/>
      <c r="F68" t="s">
        <v>22</v>
      </c>
    </row>
    <row r="69" spans="1:6" ht="12.75">
      <c r="A69" s="3" t="s">
        <v>2</v>
      </c>
      <c r="B69" s="4">
        <v>33547</v>
      </c>
      <c r="C69" s="2"/>
      <c r="D69" s="2" t="s">
        <v>3</v>
      </c>
      <c r="E69" s="2"/>
      <c r="F69" t="s">
        <v>23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14</v>
      </c>
      <c r="C72" s="1">
        <f aca="true" t="shared" si="8" ref="C72:C81">B72*2.54</f>
        <v>35.56</v>
      </c>
      <c r="D72" s="8">
        <v>3.8</v>
      </c>
      <c r="E72" s="9">
        <f aca="true" t="shared" si="9" ref="E72:E81">D72/B72</f>
        <v>0.2714285714285714</v>
      </c>
    </row>
    <row r="73" spans="1:5" ht="12.75">
      <c r="A73" s="1">
        <v>2</v>
      </c>
      <c r="B73" s="8">
        <v>15</v>
      </c>
      <c r="C73" s="1">
        <f t="shared" si="8"/>
        <v>38.1</v>
      </c>
      <c r="D73" s="8">
        <v>3.6</v>
      </c>
      <c r="E73" s="9">
        <f t="shared" si="9"/>
        <v>0.24000000000000002</v>
      </c>
    </row>
    <row r="74" spans="1:5" ht="12.75">
      <c r="A74" s="1">
        <v>3</v>
      </c>
      <c r="B74" s="8">
        <v>14</v>
      </c>
      <c r="C74" s="1">
        <f t="shared" si="8"/>
        <v>35.56</v>
      </c>
      <c r="D74" s="8">
        <v>3</v>
      </c>
      <c r="E74" s="9">
        <f t="shared" si="9"/>
        <v>0.21428571428571427</v>
      </c>
    </row>
    <row r="75" spans="1:5" ht="12.75">
      <c r="A75" s="1">
        <v>4</v>
      </c>
      <c r="B75" s="8">
        <v>14</v>
      </c>
      <c r="C75" s="1">
        <f t="shared" si="8"/>
        <v>35.56</v>
      </c>
      <c r="D75" s="8">
        <v>3.3</v>
      </c>
      <c r="E75" s="9">
        <f t="shared" si="9"/>
        <v>0.2357142857142857</v>
      </c>
    </row>
    <row r="76" spans="1:5" ht="12.75">
      <c r="A76" s="1">
        <v>5</v>
      </c>
      <c r="B76" s="8">
        <v>15</v>
      </c>
      <c r="C76" s="1">
        <f t="shared" si="8"/>
        <v>38.1</v>
      </c>
      <c r="D76" s="8">
        <v>3.4</v>
      </c>
      <c r="E76" s="9">
        <f t="shared" si="9"/>
        <v>0.22666666666666666</v>
      </c>
    </row>
    <row r="77" spans="1:5" ht="12.75">
      <c r="A77" s="1">
        <v>6</v>
      </c>
      <c r="B77" s="8">
        <v>11</v>
      </c>
      <c r="C77" s="1">
        <f t="shared" si="8"/>
        <v>27.94</v>
      </c>
      <c r="D77" s="8">
        <v>2.3</v>
      </c>
      <c r="E77" s="9">
        <f t="shared" si="9"/>
        <v>0.20909090909090908</v>
      </c>
    </row>
    <row r="78" spans="1:5" ht="12.75">
      <c r="A78" s="1">
        <v>7</v>
      </c>
      <c r="B78" s="8">
        <v>11</v>
      </c>
      <c r="C78" s="1">
        <f t="shared" si="8"/>
        <v>27.94</v>
      </c>
      <c r="D78" s="8">
        <v>1.85</v>
      </c>
      <c r="E78" s="9">
        <f t="shared" si="9"/>
        <v>0.16818181818181818</v>
      </c>
    </row>
    <row r="79" spans="1:5" ht="12.75">
      <c r="A79" s="1">
        <v>8</v>
      </c>
      <c r="B79" s="8">
        <v>11</v>
      </c>
      <c r="C79" s="1">
        <f t="shared" si="8"/>
        <v>27.94</v>
      </c>
      <c r="D79" s="8">
        <v>2.1</v>
      </c>
      <c r="E79" s="9">
        <f t="shared" si="9"/>
        <v>0.19090909090909092</v>
      </c>
    </row>
    <row r="80" spans="1:5" ht="12.75">
      <c r="A80" s="1">
        <v>9</v>
      </c>
      <c r="B80" s="8">
        <v>13</v>
      </c>
      <c r="C80" s="1">
        <f t="shared" si="8"/>
        <v>33.02</v>
      </c>
      <c r="D80" s="8">
        <v>2.3</v>
      </c>
      <c r="E80" s="9">
        <f t="shared" si="9"/>
        <v>0.1769230769230769</v>
      </c>
    </row>
    <row r="81" spans="1:5" ht="12.75">
      <c r="A81" s="1">
        <v>10</v>
      </c>
      <c r="B81" s="8">
        <v>13</v>
      </c>
      <c r="C81" s="1">
        <f t="shared" si="8"/>
        <v>33.02</v>
      </c>
      <c r="D81" s="8">
        <v>2.1</v>
      </c>
      <c r="E81" s="9">
        <f t="shared" si="9"/>
        <v>0.16153846153846155</v>
      </c>
    </row>
    <row r="82" spans="1:5" ht="12.75">
      <c r="A82" s="2" t="s">
        <v>8</v>
      </c>
      <c r="B82" s="10">
        <f>AVERAGE(B72:B81)</f>
        <v>13.1</v>
      </c>
      <c r="C82" s="10">
        <f>AVERAGE(C72:C81)</f>
        <v>33.273999999999994</v>
      </c>
      <c r="D82" s="11">
        <f>AVERAGE(D72:D81)</f>
        <v>2.7750000000000004</v>
      </c>
      <c r="E82" s="12">
        <f>AVERAGE(E72:E81)</f>
        <v>0.2094738594738595</v>
      </c>
    </row>
    <row r="83" spans="1:5" ht="12.75">
      <c r="A83" s="1"/>
      <c r="B83" s="8"/>
      <c r="C83" s="1"/>
      <c r="D83" s="8"/>
      <c r="E83" s="9"/>
    </row>
    <row r="84" spans="1:5" ht="12.75">
      <c r="A84" s="1"/>
      <c r="B84" s="8"/>
      <c r="C84" s="1"/>
      <c r="D84" s="8"/>
      <c r="E84" s="9"/>
    </row>
    <row r="85" spans="1:5" ht="12.75">
      <c r="A85" s="1"/>
      <c r="B85" s="8"/>
      <c r="C85" s="1"/>
      <c r="D85" s="8"/>
      <c r="E85" s="9"/>
    </row>
    <row r="86" spans="1:5" ht="12.75">
      <c r="A86" s="1"/>
      <c r="B86" s="8"/>
      <c r="C86" s="1"/>
      <c r="D86" s="8"/>
      <c r="E86" s="9"/>
    </row>
    <row r="87" spans="1:5" ht="12.75">
      <c r="A87" s="1"/>
      <c r="B87" s="8"/>
      <c r="C87" s="1"/>
      <c r="D87" s="8"/>
      <c r="E87" s="9"/>
    </row>
    <row r="88" spans="1:5" ht="12.75">
      <c r="A88" s="1"/>
      <c r="B88" s="8"/>
      <c r="C88" s="1"/>
      <c r="D88" s="8"/>
      <c r="E88" s="9"/>
    </row>
    <row r="89" spans="1:5" ht="12.75">
      <c r="A89" s="2"/>
      <c r="B89" s="10"/>
      <c r="C89" s="10"/>
      <c r="D89" s="11"/>
      <c r="E89" s="12"/>
    </row>
    <row r="90" spans="1:5" ht="12.75">
      <c r="A90" s="1"/>
      <c r="B90" s="8"/>
      <c r="C90" s="1"/>
      <c r="D90" s="8"/>
      <c r="E90" s="9"/>
    </row>
    <row r="91" spans="1:5" ht="12.75">
      <c r="A91" s="2"/>
      <c r="B91" s="2"/>
      <c r="C91" s="2"/>
      <c r="D91" s="2"/>
      <c r="E91" s="2"/>
    </row>
    <row r="92" spans="1:5" ht="12.75">
      <c r="A92" s="3"/>
      <c r="B92" s="4"/>
      <c r="C92" s="2"/>
      <c r="D92" s="2"/>
      <c r="E92" s="2"/>
    </row>
    <row r="94" spans="1:5" ht="12.75">
      <c r="A94" s="5"/>
      <c r="B94" s="6"/>
      <c r="C94" s="6"/>
      <c r="D94" s="7"/>
      <c r="E94" s="7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1"/>
      <c r="B98" s="8"/>
      <c r="C98" s="1"/>
      <c r="D98" s="8"/>
      <c r="E98" s="9"/>
    </row>
    <row r="99" spans="1:5" ht="12.75">
      <c r="A99" s="1"/>
      <c r="B99" s="8"/>
      <c r="C99" s="1"/>
      <c r="D99" s="8"/>
      <c r="E99" s="9"/>
    </row>
    <row r="100" spans="1:5" ht="12.75">
      <c r="A100" s="1"/>
      <c r="B100" s="8"/>
      <c r="C100" s="1"/>
      <c r="D100" s="8"/>
      <c r="E100" s="9"/>
    </row>
    <row r="101" spans="1:5" ht="12.75">
      <c r="A101" s="1"/>
      <c r="B101" s="8"/>
      <c r="C101" s="1"/>
      <c r="D101" s="8"/>
      <c r="E101" s="9"/>
    </row>
    <row r="102" spans="1:5" ht="12.75">
      <c r="A102" s="1"/>
      <c r="B102" s="8"/>
      <c r="C102" s="1"/>
      <c r="D102" s="8"/>
      <c r="E102" s="9"/>
    </row>
    <row r="103" spans="1:5" ht="12.75">
      <c r="A103" s="1"/>
      <c r="B103" s="8"/>
      <c r="C103" s="1"/>
      <c r="D103" s="8"/>
      <c r="E103" s="9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1"/>
      <c r="B114" s="8"/>
      <c r="C114" s="1"/>
      <c r="D114" s="8"/>
      <c r="E114" s="9"/>
    </row>
    <row r="115" spans="1:5" ht="12.75">
      <c r="A115" s="2"/>
      <c r="B115" s="10"/>
      <c r="C115" s="10"/>
      <c r="D115" s="11"/>
      <c r="E115" s="12"/>
    </row>
    <row r="116" spans="1:5" ht="12.75">
      <c r="A116" s="2"/>
      <c r="B116" s="10"/>
      <c r="C116" s="10"/>
      <c r="D116" s="11"/>
      <c r="E116" s="12"/>
    </row>
    <row r="117" spans="1:5" ht="12.75">
      <c r="A117" s="2"/>
      <c r="B117" s="2"/>
      <c r="C117" s="2"/>
      <c r="D117" s="2"/>
      <c r="E117" s="2"/>
    </row>
    <row r="118" spans="1:5" ht="12.75">
      <c r="A118" s="3"/>
      <c r="B118" s="4"/>
      <c r="C118" s="2"/>
      <c r="D118" s="2"/>
      <c r="E118" s="2"/>
    </row>
    <row r="120" spans="1:5" ht="12.75">
      <c r="A120" s="5"/>
      <c r="B120" s="6"/>
      <c r="C120" s="6"/>
      <c r="D120" s="7"/>
      <c r="E120" s="7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1"/>
      <c r="B130" s="8"/>
      <c r="C130" s="1"/>
      <c r="D130" s="8"/>
      <c r="E130" s="9"/>
    </row>
    <row r="131" spans="1:5" ht="12.75">
      <c r="A131" s="2"/>
      <c r="B131" s="10"/>
      <c r="C131" s="10"/>
      <c r="D131" s="11"/>
      <c r="E131" s="12"/>
    </row>
    <row r="132" spans="1:5" ht="12.75">
      <c r="A132" s="1"/>
      <c r="B132" s="8"/>
      <c r="C132" s="1"/>
      <c r="D132" s="8"/>
      <c r="E132" s="9"/>
    </row>
    <row r="133" spans="1:5" ht="12.75">
      <c r="A133" s="2"/>
      <c r="B133" s="2"/>
      <c r="C133" s="2"/>
      <c r="D133" s="2"/>
      <c r="E133" s="2"/>
    </row>
    <row r="134" spans="1:5" ht="12.75">
      <c r="A134" s="3"/>
      <c r="B134" s="4"/>
      <c r="C134" s="2"/>
      <c r="D134" s="2"/>
      <c r="E134" s="2"/>
    </row>
    <row r="136" spans="1:5" ht="12.75">
      <c r="A136" s="5"/>
      <c r="B136" s="6"/>
      <c r="C136" s="6"/>
      <c r="D136" s="7"/>
      <c r="E136" s="7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1"/>
      <c r="B146" s="8"/>
      <c r="C146" s="1"/>
      <c r="D146" s="8"/>
      <c r="E146" s="9"/>
    </row>
    <row r="147" spans="1:5" ht="12.75">
      <c r="A147" s="2"/>
      <c r="B147" s="10"/>
      <c r="C147" s="10"/>
      <c r="D147" s="11"/>
      <c r="E147" s="12"/>
    </row>
    <row r="148" spans="1:5" ht="12.75">
      <c r="A148" s="1"/>
      <c r="B148" s="8"/>
      <c r="C148" s="1"/>
      <c r="D148" s="8"/>
      <c r="E148" s="9"/>
    </row>
    <row r="149" spans="1:5" ht="12.75">
      <c r="A149" s="2"/>
      <c r="B149" s="2"/>
      <c r="C149" s="2"/>
      <c r="D149" s="2"/>
      <c r="E149" s="2"/>
    </row>
    <row r="150" spans="1:5" ht="12.75">
      <c r="A150" s="3"/>
      <c r="B150" s="4"/>
      <c r="C150" s="2"/>
      <c r="D150" s="2"/>
      <c r="E150" s="2"/>
    </row>
    <row r="152" spans="1:5" ht="12.75">
      <c r="A152" s="5"/>
      <c r="B152" s="6"/>
      <c r="C152" s="6"/>
      <c r="D152" s="7"/>
      <c r="E152" s="7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1"/>
      <c r="B162" s="8"/>
      <c r="C162" s="1"/>
      <c r="D162" s="8"/>
      <c r="E162" s="9"/>
    </row>
    <row r="163" spans="1:5" ht="12.75">
      <c r="A163" s="2"/>
      <c r="B163" s="10"/>
      <c r="C163" s="10"/>
      <c r="D163" s="11"/>
      <c r="E163" s="12"/>
    </row>
    <row r="164" spans="1:5" ht="12.75">
      <c r="A164" s="1"/>
      <c r="B164" s="8"/>
      <c r="C164" s="1"/>
      <c r="D164" s="8"/>
      <c r="E164" s="9"/>
    </row>
    <row r="165" spans="1:5" ht="12.75">
      <c r="A165" s="2"/>
      <c r="B165" s="2"/>
      <c r="C165" s="2"/>
      <c r="D165" s="2"/>
      <c r="E165" s="2"/>
    </row>
    <row r="166" spans="1:5" ht="12.75">
      <c r="A166" s="3"/>
      <c r="B166" s="4"/>
      <c r="C166" s="2"/>
      <c r="D166" s="2"/>
      <c r="E166" s="2"/>
    </row>
    <row r="168" spans="1:5" ht="12.75">
      <c r="A168" s="5"/>
      <c r="B168" s="6"/>
      <c r="C168" s="6"/>
      <c r="D168" s="7"/>
      <c r="E168" s="7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2"/>
      <c r="B179" s="10"/>
      <c r="C179" s="10"/>
      <c r="D179" s="11"/>
      <c r="E179" s="12"/>
    </row>
    <row r="180" spans="1:5" ht="12.75">
      <c r="A180" s="1"/>
      <c r="B180" s="8"/>
      <c r="C180" s="1"/>
      <c r="D180" s="8"/>
      <c r="E180" s="9"/>
    </row>
    <row r="181" spans="1:5" ht="12.75">
      <c r="A181" s="2"/>
      <c r="B181" s="2"/>
      <c r="C181" s="2"/>
      <c r="D181" s="2"/>
      <c r="E181" s="2"/>
    </row>
    <row r="182" spans="1:5" ht="12.75">
      <c r="A182" s="3"/>
      <c r="B182" s="4"/>
      <c r="C182" s="2"/>
      <c r="D182" s="2"/>
      <c r="E182" s="2"/>
    </row>
    <row r="184" spans="1:5" ht="12.75">
      <c r="A184" s="5"/>
      <c r="B184" s="6"/>
      <c r="C184" s="6"/>
      <c r="D184" s="7"/>
      <c r="E184" s="7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2"/>
      <c r="B195" s="10"/>
      <c r="C195" s="10"/>
      <c r="D195" s="11"/>
      <c r="E195" s="12"/>
    </row>
    <row r="196" spans="1:5" ht="12.75">
      <c r="A196" s="1"/>
      <c r="B196" s="8"/>
      <c r="C196" s="1"/>
      <c r="D196" s="8"/>
      <c r="E196" s="9"/>
    </row>
    <row r="197" spans="1:5" ht="12.75">
      <c r="A197" s="2"/>
      <c r="B197" s="2"/>
      <c r="C197" s="2"/>
      <c r="D197" s="2"/>
      <c r="E197" s="2"/>
    </row>
    <row r="198" spans="1:5" ht="12.75">
      <c r="A198" s="3"/>
      <c r="B198" s="4"/>
      <c r="C198" s="2"/>
      <c r="D198" s="2"/>
      <c r="E198" s="2"/>
    </row>
    <row r="200" spans="1:5" ht="12.75">
      <c r="A200" s="5"/>
      <c r="B200" s="6"/>
      <c r="C200" s="6"/>
      <c r="D200" s="7"/>
      <c r="E200" s="7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2"/>
      <c r="B211" s="10"/>
      <c r="C211" s="10"/>
      <c r="D211" s="11"/>
      <c r="E211" s="12"/>
    </row>
    <row r="212" spans="1:5" ht="12.75">
      <c r="A212" s="1"/>
      <c r="B212" s="8"/>
      <c r="C212" s="1"/>
      <c r="D212" s="8"/>
      <c r="E212" s="9"/>
    </row>
    <row r="213" spans="1:5" ht="12.75">
      <c r="A213" s="2"/>
      <c r="B213" s="2"/>
      <c r="C213" s="2"/>
      <c r="D213" s="2"/>
      <c r="E213" s="2"/>
    </row>
    <row r="214" spans="1:5" ht="12.75">
      <c r="A214" s="3"/>
      <c r="B214" s="4"/>
      <c r="C214" s="2"/>
      <c r="D214" s="2"/>
      <c r="E214" s="2"/>
    </row>
    <row r="216" spans="1:5" ht="12.75">
      <c r="A216" s="5"/>
      <c r="B216" s="6"/>
      <c r="C216" s="6"/>
      <c r="D216" s="7"/>
      <c r="E216" s="7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2"/>
      <c r="B227" s="10"/>
      <c r="C227" s="10"/>
      <c r="D227" s="11"/>
      <c r="E227" s="12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2"/>
      <c r="B233" s="10"/>
      <c r="C233" s="10"/>
      <c r="D233" s="11"/>
      <c r="E233" s="12"/>
    </row>
    <row r="235" spans="1:5" ht="12.75">
      <c r="A235" s="2"/>
      <c r="B235" s="2"/>
      <c r="C235" s="2"/>
      <c r="D235" s="2"/>
      <c r="E235" s="2"/>
    </row>
    <row r="236" spans="1:5" ht="12.75">
      <c r="A236" s="3"/>
      <c r="B236" s="4"/>
      <c r="C236" s="2"/>
      <c r="D236" s="2"/>
      <c r="E236" s="2"/>
    </row>
    <row r="238" spans="1:5" ht="12.75">
      <c r="A238" s="5"/>
      <c r="B238" s="6"/>
      <c r="C238" s="6"/>
      <c r="D238" s="7"/>
      <c r="E238" s="7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2"/>
      <c r="B249" s="10"/>
      <c r="C249" s="10"/>
      <c r="D249" s="11"/>
      <c r="E249" s="12"/>
    </row>
    <row r="251" spans="1:5" ht="12.75">
      <c r="A251" s="2"/>
      <c r="B251" s="2"/>
      <c r="C251" s="2"/>
      <c r="D251" s="2"/>
      <c r="E251" s="2"/>
    </row>
    <row r="252" spans="1:5" ht="12.75">
      <c r="A252" s="3"/>
      <c r="B252" s="4"/>
      <c r="C252" s="2"/>
      <c r="D252" s="2"/>
      <c r="E252" s="2"/>
    </row>
    <row r="254" spans="1:5" ht="12.75">
      <c r="A254" s="5"/>
      <c r="B254" s="6"/>
      <c r="C254" s="6"/>
      <c r="D254" s="7"/>
      <c r="E254" s="7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2"/>
      <c r="B265" s="10"/>
      <c r="C265" s="10"/>
      <c r="D265" s="11"/>
      <c r="E265" s="12"/>
    </row>
    <row r="267" spans="1:5" ht="12.75">
      <c r="A267" s="2"/>
      <c r="B267" s="2"/>
      <c r="C267" s="2"/>
      <c r="D267" s="2"/>
      <c r="E267" s="2"/>
    </row>
    <row r="268" spans="1:5" ht="12.75">
      <c r="A268" s="3"/>
      <c r="B268" s="4"/>
      <c r="C268" s="2"/>
      <c r="D268" s="2"/>
      <c r="E268" s="2"/>
    </row>
    <row r="270" spans="1:5" ht="12.75">
      <c r="A270" s="5"/>
      <c r="B270" s="6"/>
      <c r="C270" s="6"/>
      <c r="D270" s="7"/>
      <c r="E270" s="7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2"/>
      <c r="B281" s="10"/>
      <c r="C281" s="10"/>
      <c r="D281" s="11"/>
      <c r="E281" s="12"/>
    </row>
    <row r="283" spans="1:5" ht="12.75">
      <c r="A283" s="2"/>
      <c r="B283" s="2"/>
      <c r="C283" s="2"/>
      <c r="D283" s="2"/>
      <c r="E283" s="2"/>
    </row>
    <row r="284" spans="1:5" ht="12.75">
      <c r="A284" s="3"/>
      <c r="B284" s="4"/>
      <c r="C284" s="2"/>
      <c r="D284" s="2"/>
      <c r="E284" s="2"/>
    </row>
    <row r="286" spans="1:5" ht="12.75">
      <c r="A286" s="5"/>
      <c r="B286" s="6"/>
      <c r="C286" s="6"/>
      <c r="D286" s="7"/>
      <c r="E286" s="7"/>
    </row>
    <row r="287" spans="1:5" ht="12.75">
      <c r="A287" s="1"/>
      <c r="B287" s="8"/>
      <c r="C287" s="1"/>
      <c r="D287" s="8"/>
      <c r="E287" s="9"/>
    </row>
    <row r="288" spans="1:5" ht="12.75">
      <c r="A288" s="1"/>
      <c r="B288" s="8"/>
      <c r="C288" s="1"/>
      <c r="D288" s="8"/>
      <c r="E288" s="9"/>
    </row>
    <row r="289" spans="1:5" ht="12.75">
      <c r="A289" s="1"/>
      <c r="B289" s="8"/>
      <c r="C289" s="1"/>
      <c r="D289" s="8"/>
      <c r="E289" s="9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2"/>
      <c r="B297" s="10"/>
      <c r="C297" s="10"/>
      <c r="D297" s="11"/>
      <c r="E297" s="12"/>
    </row>
    <row r="299" spans="1:5" ht="12.75">
      <c r="A299" s="2"/>
      <c r="B299" s="2"/>
      <c r="C299" s="2"/>
      <c r="D299" s="2"/>
      <c r="E299" s="2"/>
    </row>
    <row r="300" spans="1:5" ht="12.75">
      <c r="A300" s="3"/>
      <c r="B300" s="4"/>
      <c r="C300" s="2"/>
      <c r="D300" s="2"/>
      <c r="E300" s="2"/>
    </row>
    <row r="302" spans="1:5" ht="12.75">
      <c r="A302" s="5"/>
      <c r="B302" s="6"/>
      <c r="C302" s="6"/>
      <c r="D302" s="7"/>
      <c r="E302" s="7"/>
    </row>
    <row r="303" spans="1:5" ht="12.75">
      <c r="A303" s="1"/>
      <c r="B303" s="8"/>
      <c r="C303" s="1"/>
      <c r="D303" s="8"/>
      <c r="E303" s="9"/>
    </row>
    <row r="304" spans="1:5" ht="12.75">
      <c r="A304" s="1"/>
      <c r="B304" s="8"/>
      <c r="C304" s="1"/>
      <c r="D304" s="8"/>
      <c r="E304" s="9"/>
    </row>
    <row r="305" spans="1:5" ht="12.75">
      <c r="A305" s="1"/>
      <c r="B305" s="8"/>
      <c r="C305" s="1"/>
      <c r="D305" s="8"/>
      <c r="E305" s="9"/>
    </row>
    <row r="306" spans="1:5" ht="12.75">
      <c r="A306" s="1"/>
      <c r="B306" s="8"/>
      <c r="C306" s="1"/>
      <c r="D306" s="8"/>
      <c r="E306" s="9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1"/>
      <c r="B310" s="8"/>
      <c r="C310" s="1"/>
      <c r="D310" s="8"/>
      <c r="E310" s="9"/>
    </row>
    <row r="311" spans="1:5" ht="12.75">
      <c r="A311" s="1"/>
      <c r="B311" s="8"/>
      <c r="C311" s="1"/>
      <c r="D311" s="8"/>
      <c r="E311" s="9"/>
    </row>
    <row r="312" spans="1:5" ht="12.75">
      <c r="A312" s="1"/>
      <c r="B312" s="8"/>
      <c r="C312" s="1"/>
      <c r="D312" s="8"/>
      <c r="E312" s="9"/>
    </row>
    <row r="313" spans="1:5" ht="12.75">
      <c r="A313" s="2"/>
      <c r="B313" s="10"/>
      <c r="C313" s="10"/>
      <c r="D313" s="11"/>
      <c r="E313" s="12"/>
    </row>
    <row r="315" spans="1:5" ht="12.75">
      <c r="A315" s="2"/>
      <c r="B315" s="2"/>
      <c r="C315" s="2"/>
      <c r="D315" s="2"/>
      <c r="E315" s="2"/>
    </row>
    <row r="316" spans="1:5" ht="12.75">
      <c r="A316" s="3"/>
      <c r="B316" s="4"/>
      <c r="C316" s="2"/>
      <c r="D316" s="2"/>
      <c r="E316" s="2"/>
    </row>
    <row r="318" spans="1:5" ht="12.75">
      <c r="A318" s="5"/>
      <c r="B318" s="6"/>
      <c r="C318" s="6"/>
      <c r="D318" s="7"/>
      <c r="E318" s="7"/>
    </row>
    <row r="319" spans="1:5" ht="12.75">
      <c r="A319" s="1"/>
      <c r="B319" s="8"/>
      <c r="C319" s="1"/>
      <c r="D319" s="8"/>
      <c r="E319" s="9"/>
    </row>
    <row r="320" spans="1:5" ht="12.75">
      <c r="A320" s="1"/>
      <c r="B320" s="8"/>
      <c r="C320" s="1"/>
      <c r="D320" s="8"/>
      <c r="E320" s="9"/>
    </row>
    <row r="321" spans="1:5" ht="12.75">
      <c r="A321" s="1"/>
      <c r="B321" s="8"/>
      <c r="C321" s="1"/>
      <c r="D321" s="8"/>
      <c r="E321" s="9"/>
    </row>
    <row r="322" spans="1:5" ht="12.75">
      <c r="A322" s="1"/>
      <c r="B322" s="8"/>
      <c r="C322" s="1"/>
      <c r="D322" s="8"/>
      <c r="E322" s="9"/>
    </row>
    <row r="323" spans="1:5" ht="12.75">
      <c r="A323" s="1"/>
      <c r="B323" s="8"/>
      <c r="C323" s="1"/>
      <c r="D323" s="8"/>
      <c r="E323" s="9"/>
    </row>
    <row r="324" spans="1:5" ht="12.75">
      <c r="A324" s="1"/>
      <c r="B324" s="8"/>
      <c r="C324" s="1"/>
      <c r="D324" s="8"/>
      <c r="E324" s="9"/>
    </row>
    <row r="325" spans="1:5" ht="12.75">
      <c r="A325" s="1"/>
      <c r="B325" s="8"/>
      <c r="C325" s="1"/>
      <c r="D325" s="8"/>
      <c r="E325" s="9"/>
    </row>
    <row r="326" spans="1:5" ht="12.75">
      <c r="A326" s="1"/>
      <c r="B326" s="8"/>
      <c r="C326" s="1"/>
      <c r="D326" s="8"/>
      <c r="E326" s="9"/>
    </row>
    <row r="327" spans="1:5" ht="12.75">
      <c r="A327" s="1"/>
      <c r="B327" s="8"/>
      <c r="C327" s="1"/>
      <c r="D327" s="8"/>
      <c r="E327" s="9"/>
    </row>
    <row r="328" spans="1:5" ht="12.75">
      <c r="A328" s="1"/>
      <c r="B328" s="8"/>
      <c r="C328" s="1"/>
      <c r="D328" s="8"/>
      <c r="E328" s="9"/>
    </row>
    <row r="329" spans="1:5" ht="12.75">
      <c r="A329" s="2"/>
      <c r="B329" s="10"/>
      <c r="C329" s="10"/>
      <c r="D329" s="11"/>
      <c r="E329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164"/>
  <sheetViews>
    <sheetView workbookViewId="0" topLeftCell="A7">
      <selection activeCell="D34" sqref="D34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26</v>
      </c>
      <c r="D4" s="2"/>
      <c r="E4" s="2"/>
      <c r="F4" t="s">
        <v>25</v>
      </c>
    </row>
    <row r="5" spans="1:5" ht="12.75">
      <c r="A5" s="3" t="s">
        <v>2</v>
      </c>
      <c r="B5" s="4">
        <v>33350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19</v>
      </c>
      <c r="C8" s="1">
        <f aca="true" t="shared" si="0" ref="C8:C15">B8*2.54</f>
        <v>48.26</v>
      </c>
      <c r="D8" s="8">
        <v>4.9</v>
      </c>
      <c r="E8" s="9">
        <f aca="true" t="shared" si="1" ref="E8:E15">D8/B8</f>
        <v>0.2578947368421053</v>
      </c>
    </row>
    <row r="9" spans="1:5" ht="12.75">
      <c r="A9" s="1">
        <v>2</v>
      </c>
      <c r="B9" s="8">
        <v>15</v>
      </c>
      <c r="C9" s="1">
        <f t="shared" si="0"/>
        <v>38.1</v>
      </c>
      <c r="D9" s="8">
        <v>3.4</v>
      </c>
      <c r="E9" s="9">
        <f t="shared" si="1"/>
        <v>0.22666666666666666</v>
      </c>
    </row>
    <row r="10" spans="1:5" ht="12.75">
      <c r="A10" s="1">
        <v>3</v>
      </c>
      <c r="B10" s="8">
        <v>14</v>
      </c>
      <c r="C10" s="1">
        <f t="shared" si="0"/>
        <v>35.56</v>
      </c>
      <c r="D10" s="8">
        <v>4.3</v>
      </c>
      <c r="E10" s="9">
        <f t="shared" si="1"/>
        <v>0.3071428571428571</v>
      </c>
    </row>
    <row r="11" spans="1:5" ht="12.75">
      <c r="A11" s="1">
        <v>4</v>
      </c>
      <c r="B11" s="8">
        <v>15</v>
      </c>
      <c r="C11" s="1">
        <f t="shared" si="0"/>
        <v>38.1</v>
      </c>
      <c r="D11" s="8">
        <v>3.1</v>
      </c>
      <c r="E11" s="9">
        <f t="shared" si="1"/>
        <v>0.20666666666666667</v>
      </c>
    </row>
    <row r="12" spans="1:5" ht="12.75">
      <c r="A12" s="1">
        <v>5</v>
      </c>
      <c r="B12" s="8">
        <v>17</v>
      </c>
      <c r="C12" s="1">
        <f t="shared" si="0"/>
        <v>43.18</v>
      </c>
      <c r="D12" s="8">
        <v>4.5</v>
      </c>
      <c r="E12" s="9">
        <f t="shared" si="1"/>
        <v>0.2647058823529412</v>
      </c>
    </row>
    <row r="13" spans="1:5" ht="12.75">
      <c r="A13" s="1">
        <v>6</v>
      </c>
      <c r="B13" s="8">
        <v>16.5</v>
      </c>
      <c r="C13" s="1">
        <f t="shared" si="0"/>
        <v>41.910000000000004</v>
      </c>
      <c r="D13" s="8">
        <v>5.2</v>
      </c>
      <c r="E13" s="9">
        <f t="shared" si="1"/>
        <v>0.3151515151515152</v>
      </c>
    </row>
    <row r="14" spans="1:5" ht="12.75">
      <c r="A14" s="1">
        <v>7</v>
      </c>
      <c r="B14" s="8">
        <v>16</v>
      </c>
      <c r="C14" s="1">
        <f t="shared" si="0"/>
        <v>40.64</v>
      </c>
      <c r="D14" s="8">
        <v>4.2</v>
      </c>
      <c r="E14" s="9">
        <f t="shared" si="1"/>
        <v>0.2625</v>
      </c>
    </row>
    <row r="15" spans="1:5" ht="12.75">
      <c r="A15" s="1">
        <v>8</v>
      </c>
      <c r="B15" s="8">
        <v>16.5</v>
      </c>
      <c r="C15" s="1">
        <f t="shared" si="0"/>
        <v>41.910000000000004</v>
      </c>
      <c r="D15" s="8">
        <v>4.2</v>
      </c>
      <c r="E15" s="9">
        <f t="shared" si="1"/>
        <v>0.2545454545454546</v>
      </c>
    </row>
    <row r="16" spans="1:5" ht="12.75">
      <c r="A16" s="1">
        <v>9</v>
      </c>
      <c r="B16" s="8"/>
      <c r="C16" s="1"/>
      <c r="D16" s="8"/>
      <c r="E16" s="9"/>
    </row>
    <row r="17" spans="1:5" ht="12.75">
      <c r="A17" s="1">
        <v>10</v>
      </c>
      <c r="B17" s="8"/>
      <c r="C17" s="1"/>
      <c r="D17" s="8"/>
      <c r="E17" s="9"/>
    </row>
    <row r="18" spans="1:5" ht="12.75">
      <c r="A18" s="2" t="s">
        <v>8</v>
      </c>
      <c r="B18" s="10">
        <f>AVERAGE(B8:B17)</f>
        <v>16.125</v>
      </c>
      <c r="C18" s="10">
        <f>AVERAGE(C8:C17)</f>
        <v>40.9575</v>
      </c>
      <c r="D18" s="11">
        <f>AVERAGE(D8:D17)</f>
        <v>4.2250000000000005</v>
      </c>
      <c r="E18" s="12">
        <f>AVERAGE(E8:E17)</f>
        <v>0.2619092224210258</v>
      </c>
    </row>
    <row r="19" spans="1:5" ht="12.75">
      <c r="A19" s="2"/>
      <c r="B19" s="10"/>
      <c r="C19" s="10"/>
      <c r="D19" s="11"/>
      <c r="E19" s="12"/>
    </row>
    <row r="20" spans="1:6" ht="12.75">
      <c r="A20" s="2" t="s">
        <v>0</v>
      </c>
      <c r="B20" s="2"/>
      <c r="C20" s="2" t="s">
        <v>26</v>
      </c>
      <c r="D20" s="2"/>
      <c r="E20" s="2"/>
      <c r="F20" t="s">
        <v>42</v>
      </c>
    </row>
    <row r="21" spans="1:5" ht="12.75">
      <c r="A21" s="3" t="s">
        <v>2</v>
      </c>
      <c r="B21" s="4">
        <v>33352</v>
      </c>
      <c r="C21" s="2"/>
      <c r="D21" s="2" t="s">
        <v>3</v>
      </c>
      <c r="E21" s="2" t="s">
        <v>20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17</v>
      </c>
      <c r="C24" s="1">
        <f aca="true" t="shared" si="2" ref="C24:C33">B24*2.54</f>
        <v>43.18</v>
      </c>
      <c r="D24" s="8">
        <v>4.8</v>
      </c>
      <c r="E24" s="9">
        <f aca="true" t="shared" si="3" ref="E24:E33">D24/B24</f>
        <v>0.2823529411764706</v>
      </c>
    </row>
    <row r="25" spans="1:5" ht="12.75">
      <c r="A25" s="1">
        <v>2</v>
      </c>
      <c r="B25" s="8">
        <v>19</v>
      </c>
      <c r="C25" s="1">
        <f t="shared" si="2"/>
        <v>48.26</v>
      </c>
      <c r="D25" s="8">
        <v>5.7</v>
      </c>
      <c r="E25" s="9">
        <f t="shared" si="3"/>
        <v>0.3</v>
      </c>
    </row>
    <row r="26" spans="1:5" ht="12.75">
      <c r="A26" s="1">
        <v>3</v>
      </c>
      <c r="B26" s="8">
        <v>19</v>
      </c>
      <c r="C26" s="1">
        <f t="shared" si="2"/>
        <v>48.26</v>
      </c>
      <c r="D26" s="8">
        <v>4.9</v>
      </c>
      <c r="E26" s="9">
        <f t="shared" si="3"/>
        <v>0.2578947368421053</v>
      </c>
    </row>
    <row r="27" spans="1:5" ht="12.75">
      <c r="A27" s="1">
        <v>4</v>
      </c>
      <c r="B27" s="8">
        <v>15</v>
      </c>
      <c r="C27" s="1">
        <f t="shared" si="2"/>
        <v>38.1</v>
      </c>
      <c r="D27" s="8">
        <v>3.4</v>
      </c>
      <c r="E27" s="9">
        <f t="shared" si="3"/>
        <v>0.22666666666666666</v>
      </c>
    </row>
    <row r="28" spans="1:5" ht="12.75">
      <c r="A28" s="1">
        <v>5</v>
      </c>
      <c r="B28" s="8">
        <v>14</v>
      </c>
      <c r="C28" s="1">
        <f t="shared" si="2"/>
        <v>35.56</v>
      </c>
      <c r="D28" s="8">
        <v>4.3</v>
      </c>
      <c r="E28" s="9">
        <f t="shared" si="3"/>
        <v>0.3071428571428571</v>
      </c>
    </row>
    <row r="29" spans="1:5" ht="12.75">
      <c r="A29" s="1">
        <v>6</v>
      </c>
      <c r="B29" s="8">
        <v>15</v>
      </c>
      <c r="C29" s="1">
        <f t="shared" si="2"/>
        <v>38.1</v>
      </c>
      <c r="D29" s="8">
        <v>3.1</v>
      </c>
      <c r="E29" s="9">
        <f t="shared" si="3"/>
        <v>0.20666666666666667</v>
      </c>
    </row>
    <row r="30" spans="1:5" ht="12.75">
      <c r="A30" s="1">
        <v>7</v>
      </c>
      <c r="B30" s="8">
        <v>19</v>
      </c>
      <c r="C30" s="1">
        <f t="shared" si="2"/>
        <v>48.26</v>
      </c>
      <c r="D30" s="8">
        <v>4.5</v>
      </c>
      <c r="E30" s="9">
        <f t="shared" si="3"/>
        <v>0.23684210526315788</v>
      </c>
    </row>
    <row r="31" spans="1:5" ht="12.75">
      <c r="A31" s="1">
        <v>8</v>
      </c>
      <c r="B31" s="8">
        <v>16.5</v>
      </c>
      <c r="C31" s="1">
        <f t="shared" si="2"/>
        <v>41.910000000000004</v>
      </c>
      <c r="D31" s="8">
        <v>5.2</v>
      </c>
      <c r="E31" s="9">
        <f t="shared" si="3"/>
        <v>0.3151515151515152</v>
      </c>
    </row>
    <row r="32" spans="1:5" ht="12.75">
      <c r="A32" s="1">
        <v>9</v>
      </c>
      <c r="B32" s="8">
        <v>16</v>
      </c>
      <c r="C32" s="1">
        <f t="shared" si="2"/>
        <v>40.64</v>
      </c>
      <c r="D32" s="8">
        <v>4.2</v>
      </c>
      <c r="E32" s="9">
        <f t="shared" si="3"/>
        <v>0.2625</v>
      </c>
    </row>
    <row r="33" spans="1:5" ht="12.75">
      <c r="A33" s="1">
        <v>10</v>
      </c>
      <c r="B33" s="8">
        <v>16.5</v>
      </c>
      <c r="C33" s="1">
        <f t="shared" si="2"/>
        <v>41.910000000000004</v>
      </c>
      <c r="D33" s="8">
        <v>4.2</v>
      </c>
      <c r="E33" s="9">
        <f t="shared" si="3"/>
        <v>0.2545454545454546</v>
      </c>
    </row>
    <row r="34" spans="1:5" ht="12.75">
      <c r="A34" s="2" t="s">
        <v>8</v>
      </c>
      <c r="B34" s="10">
        <f>AVERAGE(B24:B33)</f>
        <v>16.7</v>
      </c>
      <c r="C34" s="10">
        <f>AVERAGE(C24:C33)</f>
        <v>42.418</v>
      </c>
      <c r="D34" s="11">
        <f>AVERAGE(D24:D33)</f>
        <v>4.4300000000000015</v>
      </c>
      <c r="E34" s="12">
        <f>AVERAGE(E24:E33)</f>
        <v>0.2649762943454894</v>
      </c>
    </row>
    <row r="36" spans="1:6" ht="12.75">
      <c r="A36" s="2" t="s">
        <v>0</v>
      </c>
      <c r="B36" s="2"/>
      <c r="C36" s="2" t="s">
        <v>26</v>
      </c>
      <c r="D36" s="2"/>
      <c r="E36" s="2"/>
      <c r="F36" t="s">
        <v>25</v>
      </c>
    </row>
    <row r="37" spans="1:5" ht="12.75">
      <c r="A37" s="3" t="s">
        <v>2</v>
      </c>
      <c r="B37" s="4">
        <v>33372</v>
      </c>
      <c r="C37" s="2"/>
      <c r="D37" s="2" t="s">
        <v>3</v>
      </c>
      <c r="E37" s="2" t="s">
        <v>29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17</v>
      </c>
      <c r="C40" s="1">
        <f aca="true" t="shared" si="4" ref="C40:C59">B40*2.54</f>
        <v>43.18</v>
      </c>
      <c r="D40" s="8">
        <v>4.9</v>
      </c>
      <c r="E40" s="9">
        <f aca="true" t="shared" si="5" ref="E40:E48">D40/B40</f>
        <v>0.2882352941176471</v>
      </c>
    </row>
    <row r="41" spans="1:5" ht="12.75">
      <c r="A41" s="1">
        <v>2</v>
      </c>
      <c r="B41" s="8">
        <v>16</v>
      </c>
      <c r="C41" s="1">
        <f t="shared" si="4"/>
        <v>40.64</v>
      </c>
      <c r="D41" s="8">
        <v>4.3</v>
      </c>
      <c r="E41" s="9">
        <f t="shared" si="5"/>
        <v>0.26875</v>
      </c>
    </row>
    <row r="42" spans="1:5" ht="12.75">
      <c r="A42" s="1">
        <v>3</v>
      </c>
      <c r="B42" s="8">
        <v>18</v>
      </c>
      <c r="C42" s="1">
        <f t="shared" si="4"/>
        <v>45.72</v>
      </c>
      <c r="D42" s="8">
        <v>4.9</v>
      </c>
      <c r="E42" s="9">
        <f t="shared" si="5"/>
        <v>0.27222222222222225</v>
      </c>
    </row>
    <row r="43" spans="1:5" ht="12.75">
      <c r="A43" s="1">
        <v>4</v>
      </c>
      <c r="B43" s="8">
        <v>16</v>
      </c>
      <c r="C43" s="1">
        <f t="shared" si="4"/>
        <v>40.64</v>
      </c>
      <c r="D43" s="8">
        <v>4</v>
      </c>
      <c r="E43" s="9">
        <f t="shared" si="5"/>
        <v>0.25</v>
      </c>
    </row>
    <row r="44" spans="1:5" ht="12.75">
      <c r="A44" s="1">
        <v>5</v>
      </c>
      <c r="B44" s="8">
        <v>15</v>
      </c>
      <c r="C44" s="1">
        <f t="shared" si="4"/>
        <v>38.1</v>
      </c>
      <c r="D44" s="8">
        <v>4.8</v>
      </c>
      <c r="E44" s="9">
        <f t="shared" si="5"/>
        <v>0.32</v>
      </c>
    </row>
    <row r="45" spans="1:6" ht="12.75">
      <c r="A45" s="1">
        <v>6</v>
      </c>
      <c r="B45" s="8">
        <v>15</v>
      </c>
      <c r="C45" s="1">
        <f t="shared" si="4"/>
        <v>38.1</v>
      </c>
      <c r="D45" s="8">
        <v>4.9</v>
      </c>
      <c r="E45" s="9">
        <f t="shared" si="5"/>
        <v>0.3266666666666667</v>
      </c>
      <c r="F45" t="s">
        <v>28</v>
      </c>
    </row>
    <row r="46" spans="1:5" ht="12.75">
      <c r="A46" s="1">
        <v>7</v>
      </c>
      <c r="B46" s="8">
        <v>13.5</v>
      </c>
      <c r="C46" s="1">
        <f t="shared" si="4"/>
        <v>34.29</v>
      </c>
      <c r="D46" s="8">
        <v>4.5</v>
      </c>
      <c r="E46" s="9">
        <f t="shared" si="5"/>
        <v>0.3333333333333333</v>
      </c>
    </row>
    <row r="47" spans="1:5" ht="12.75">
      <c r="A47" s="1">
        <v>8</v>
      </c>
      <c r="B47" s="8">
        <v>16.5</v>
      </c>
      <c r="C47" s="1">
        <f t="shared" si="4"/>
        <v>41.910000000000004</v>
      </c>
      <c r="D47" s="8">
        <v>4.9</v>
      </c>
      <c r="E47" s="9">
        <f t="shared" si="5"/>
        <v>0.296969696969697</v>
      </c>
    </row>
    <row r="48" spans="1:5" ht="12.75">
      <c r="A48" s="1">
        <v>9</v>
      </c>
      <c r="B48" s="8">
        <v>16.5</v>
      </c>
      <c r="C48" s="1">
        <f t="shared" si="4"/>
        <v>41.910000000000004</v>
      </c>
      <c r="D48" s="8">
        <v>5.1</v>
      </c>
      <c r="E48" s="9">
        <f t="shared" si="5"/>
        <v>0.3090909090909091</v>
      </c>
    </row>
    <row r="49" spans="1:5" ht="12.75">
      <c r="A49" s="1">
        <v>10</v>
      </c>
      <c r="B49" s="8">
        <v>0</v>
      </c>
      <c r="C49" s="1">
        <f t="shared" si="4"/>
        <v>0</v>
      </c>
      <c r="D49" s="8">
        <v>0</v>
      </c>
      <c r="E49" s="9">
        <v>0</v>
      </c>
    </row>
    <row r="50" spans="1:5" ht="12.75">
      <c r="A50" s="1">
        <v>11</v>
      </c>
      <c r="B50" s="8">
        <v>15</v>
      </c>
      <c r="C50" s="1">
        <f t="shared" si="4"/>
        <v>38.1</v>
      </c>
      <c r="D50" s="8">
        <v>3.8</v>
      </c>
      <c r="E50" s="9">
        <f aca="true" t="shared" si="6" ref="E50:E59">D50/B50</f>
        <v>0.2533333333333333</v>
      </c>
    </row>
    <row r="51" spans="1:5" ht="12.75">
      <c r="A51" s="1">
        <v>12</v>
      </c>
      <c r="B51" s="8">
        <v>14</v>
      </c>
      <c r="C51" s="1">
        <f t="shared" si="4"/>
        <v>35.56</v>
      </c>
      <c r="D51" s="8">
        <v>4.9</v>
      </c>
      <c r="E51" s="9">
        <f t="shared" si="6"/>
        <v>0.35000000000000003</v>
      </c>
    </row>
    <row r="52" spans="1:5" ht="12.75">
      <c r="A52" s="1">
        <v>13</v>
      </c>
      <c r="B52" s="8">
        <v>14</v>
      </c>
      <c r="C52" s="1">
        <f t="shared" si="4"/>
        <v>35.56</v>
      </c>
      <c r="D52" s="8">
        <v>4.1</v>
      </c>
      <c r="E52" s="9">
        <f t="shared" si="6"/>
        <v>0.2928571428571428</v>
      </c>
    </row>
    <row r="53" spans="1:6" ht="12.75">
      <c r="A53" s="1">
        <v>14</v>
      </c>
      <c r="B53" s="8">
        <v>15</v>
      </c>
      <c r="C53" s="1">
        <f t="shared" si="4"/>
        <v>38.1</v>
      </c>
      <c r="D53" s="8">
        <v>4.3</v>
      </c>
      <c r="E53" s="9">
        <f t="shared" si="6"/>
        <v>0.2866666666666667</v>
      </c>
      <c r="F53" t="s">
        <v>27</v>
      </c>
    </row>
    <row r="54" spans="1:5" ht="12.75">
      <c r="A54" s="1">
        <v>15</v>
      </c>
      <c r="B54" s="8">
        <v>15</v>
      </c>
      <c r="C54" s="1">
        <f t="shared" si="4"/>
        <v>38.1</v>
      </c>
      <c r="D54" s="8">
        <v>4.2</v>
      </c>
      <c r="E54" s="9">
        <f t="shared" si="6"/>
        <v>0.28</v>
      </c>
    </row>
    <row r="55" spans="1:5" ht="12.75">
      <c r="A55" s="1">
        <v>16</v>
      </c>
      <c r="B55" s="8">
        <v>16</v>
      </c>
      <c r="C55" s="1">
        <f t="shared" si="4"/>
        <v>40.64</v>
      </c>
      <c r="D55" s="8">
        <v>4</v>
      </c>
      <c r="E55" s="9">
        <f t="shared" si="6"/>
        <v>0.25</v>
      </c>
    </row>
    <row r="56" spans="1:5" ht="12.75">
      <c r="A56" s="1">
        <v>17</v>
      </c>
      <c r="B56" s="8">
        <v>14</v>
      </c>
      <c r="C56" s="1">
        <f t="shared" si="4"/>
        <v>35.56</v>
      </c>
      <c r="D56" s="8">
        <v>4.9</v>
      </c>
      <c r="E56" s="9">
        <f t="shared" si="6"/>
        <v>0.35000000000000003</v>
      </c>
    </row>
    <row r="57" spans="1:5" ht="12.75">
      <c r="A57" s="1">
        <v>18</v>
      </c>
      <c r="B57" s="8">
        <v>18</v>
      </c>
      <c r="C57" s="1">
        <f t="shared" si="4"/>
        <v>45.72</v>
      </c>
      <c r="D57" s="8">
        <v>4.9</v>
      </c>
      <c r="E57" s="9">
        <f t="shared" si="6"/>
        <v>0.27222222222222225</v>
      </c>
    </row>
    <row r="58" spans="1:5" ht="12.75">
      <c r="A58" s="1">
        <v>19</v>
      </c>
      <c r="B58" s="8">
        <v>18</v>
      </c>
      <c r="C58" s="1">
        <f t="shared" si="4"/>
        <v>45.72</v>
      </c>
      <c r="D58" s="8">
        <v>5</v>
      </c>
      <c r="E58" s="9">
        <f t="shared" si="6"/>
        <v>0.2777777777777778</v>
      </c>
    </row>
    <row r="59" spans="1:5" ht="12.75">
      <c r="A59" s="1">
        <v>20</v>
      </c>
      <c r="B59" s="8">
        <v>22.5</v>
      </c>
      <c r="C59" s="1">
        <f t="shared" si="4"/>
        <v>57.15</v>
      </c>
      <c r="D59" s="8">
        <v>7.3</v>
      </c>
      <c r="E59" s="9">
        <f t="shared" si="6"/>
        <v>0.3244444444444444</v>
      </c>
    </row>
    <row r="60" spans="1:5" ht="12.75">
      <c r="A60" s="2" t="s">
        <v>8</v>
      </c>
      <c r="B60" s="10">
        <f>AVERAGE(B40:B49)</f>
        <v>14.35</v>
      </c>
      <c r="C60" s="10">
        <f>AVERAGE(C40:C49)</f>
        <v>36.449000000000005</v>
      </c>
      <c r="D60" s="11">
        <f>AVERAGE(D40:D49)</f>
        <v>4.23</v>
      </c>
      <c r="E60" s="12">
        <f>AVERAGE(E40:E49)</f>
        <v>0.26652681224004754</v>
      </c>
    </row>
    <row r="62" spans="1:6" ht="12.75">
      <c r="A62" s="2" t="s">
        <v>0</v>
      </c>
      <c r="B62" s="2"/>
      <c r="C62" s="2" t="s">
        <v>26</v>
      </c>
      <c r="D62" s="2"/>
      <c r="E62" s="2"/>
      <c r="F62" t="s">
        <v>25</v>
      </c>
    </row>
    <row r="63" spans="1:5" ht="12.75">
      <c r="A63" s="3" t="s">
        <v>2</v>
      </c>
      <c r="B63" s="4">
        <v>33379</v>
      </c>
      <c r="C63" s="2"/>
      <c r="D63" s="2" t="s">
        <v>3</v>
      </c>
      <c r="E63" s="2" t="s">
        <v>29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14</v>
      </c>
      <c r="C66" s="1">
        <f aca="true" t="shared" si="7" ref="C66:C85">B67*2.54</f>
        <v>36.83</v>
      </c>
      <c r="D66" s="8">
        <v>4.5</v>
      </c>
      <c r="E66" s="9">
        <f>D66/B66</f>
        <v>0.32142857142857145</v>
      </c>
    </row>
    <row r="67" spans="1:5" ht="12.75">
      <c r="A67" s="1">
        <v>2</v>
      </c>
      <c r="B67" s="8">
        <v>14.5</v>
      </c>
      <c r="C67" s="1">
        <f t="shared" si="7"/>
        <v>33.02</v>
      </c>
      <c r="D67" s="8">
        <v>4.7</v>
      </c>
      <c r="E67" s="9">
        <f aca="true" t="shared" si="8" ref="E67:E85">D67/B67</f>
        <v>0.3241379310344828</v>
      </c>
    </row>
    <row r="68" spans="1:5" ht="12.75">
      <c r="A68" s="1">
        <v>3</v>
      </c>
      <c r="B68" s="8">
        <v>13</v>
      </c>
      <c r="C68" s="1">
        <f t="shared" si="7"/>
        <v>20.32</v>
      </c>
      <c r="D68" s="8">
        <v>4.1</v>
      </c>
      <c r="E68" s="9">
        <f t="shared" si="8"/>
        <v>0.3153846153846154</v>
      </c>
    </row>
    <row r="69" spans="1:5" ht="12.75">
      <c r="A69" s="1">
        <v>4</v>
      </c>
      <c r="B69" s="8">
        <v>8</v>
      </c>
      <c r="C69" s="1">
        <f t="shared" si="7"/>
        <v>34.29</v>
      </c>
      <c r="D69" s="8">
        <v>2.8</v>
      </c>
      <c r="E69" s="9">
        <f t="shared" si="8"/>
        <v>0.35</v>
      </c>
    </row>
    <row r="70" spans="1:5" ht="12.75">
      <c r="A70" s="1">
        <v>5</v>
      </c>
      <c r="B70" s="8">
        <v>13.5</v>
      </c>
      <c r="C70" s="1">
        <f t="shared" si="7"/>
        <v>25.4</v>
      </c>
      <c r="D70" s="8">
        <v>4.4</v>
      </c>
      <c r="E70" s="9">
        <f t="shared" si="8"/>
        <v>0.32592592592592595</v>
      </c>
    </row>
    <row r="71" spans="1:6" ht="12.75">
      <c r="A71" s="1">
        <v>6</v>
      </c>
      <c r="B71" s="8">
        <v>10</v>
      </c>
      <c r="C71" s="1">
        <f t="shared" si="7"/>
        <v>31.75</v>
      </c>
      <c r="D71" s="8">
        <v>3.6</v>
      </c>
      <c r="E71" s="9">
        <f t="shared" si="8"/>
        <v>0.36</v>
      </c>
      <c r="F71" t="s">
        <v>28</v>
      </c>
    </row>
    <row r="72" spans="1:5" ht="12.75">
      <c r="A72" s="1">
        <v>7</v>
      </c>
      <c r="B72" s="8">
        <v>12.5</v>
      </c>
      <c r="C72" s="1">
        <f t="shared" si="7"/>
        <v>39.37</v>
      </c>
      <c r="D72" s="8">
        <v>4.9</v>
      </c>
      <c r="E72" s="9">
        <f t="shared" si="8"/>
        <v>0.392</v>
      </c>
    </row>
    <row r="73" spans="1:5" ht="12.75">
      <c r="A73" s="1">
        <v>8</v>
      </c>
      <c r="B73" s="8">
        <v>15.5</v>
      </c>
      <c r="C73" s="1">
        <f t="shared" si="7"/>
        <v>29.21</v>
      </c>
      <c r="D73" s="8">
        <v>4.8</v>
      </c>
      <c r="E73" s="9">
        <f t="shared" si="8"/>
        <v>0.3096774193548387</v>
      </c>
    </row>
    <row r="74" spans="1:5" ht="12.75">
      <c r="A74" s="1">
        <v>9</v>
      </c>
      <c r="B74" s="8">
        <v>11.5</v>
      </c>
      <c r="C74" s="1">
        <f t="shared" si="7"/>
        <v>38.1</v>
      </c>
      <c r="D74" s="8">
        <v>4.3</v>
      </c>
      <c r="E74" s="9">
        <f t="shared" si="8"/>
        <v>0.3739130434782609</v>
      </c>
    </row>
    <row r="75" spans="1:5" ht="12.75">
      <c r="A75" s="1">
        <v>10</v>
      </c>
      <c r="B75" s="8">
        <v>15</v>
      </c>
      <c r="C75" s="1">
        <f t="shared" si="7"/>
        <v>25.4</v>
      </c>
      <c r="D75" s="8">
        <v>4.8</v>
      </c>
      <c r="E75" s="9">
        <f t="shared" si="8"/>
        <v>0.32</v>
      </c>
    </row>
    <row r="76" spans="1:5" ht="12.75">
      <c r="A76" s="1">
        <v>11</v>
      </c>
      <c r="B76" s="8">
        <v>10</v>
      </c>
      <c r="C76" s="1">
        <f t="shared" si="7"/>
        <v>26.67</v>
      </c>
      <c r="D76" s="8">
        <v>3.9</v>
      </c>
      <c r="E76" s="9">
        <f t="shared" si="8"/>
        <v>0.39</v>
      </c>
    </row>
    <row r="77" spans="1:5" ht="12.75">
      <c r="A77" s="1">
        <v>12</v>
      </c>
      <c r="B77" s="8">
        <v>10.5</v>
      </c>
      <c r="C77" s="1">
        <f t="shared" si="7"/>
        <v>24.13</v>
      </c>
      <c r="D77" s="8">
        <v>4.4</v>
      </c>
      <c r="E77" s="9">
        <f t="shared" si="8"/>
        <v>0.41904761904761906</v>
      </c>
    </row>
    <row r="78" spans="1:5" ht="12.75">
      <c r="A78" s="1">
        <v>13</v>
      </c>
      <c r="B78" s="8">
        <v>9.5</v>
      </c>
      <c r="C78" s="1">
        <f t="shared" si="7"/>
        <v>29.21</v>
      </c>
      <c r="D78" s="8">
        <v>3.6</v>
      </c>
      <c r="E78" s="9">
        <f t="shared" si="8"/>
        <v>0.37894736842105264</v>
      </c>
    </row>
    <row r="79" spans="1:6" ht="12.75">
      <c r="A79" s="1">
        <v>14</v>
      </c>
      <c r="B79" s="8">
        <v>11.5</v>
      </c>
      <c r="C79" s="1">
        <f t="shared" si="7"/>
        <v>27.94</v>
      </c>
      <c r="D79" s="8">
        <v>3.8</v>
      </c>
      <c r="E79" s="9">
        <f t="shared" si="8"/>
        <v>0.33043478260869563</v>
      </c>
      <c r="F79" t="s">
        <v>27</v>
      </c>
    </row>
    <row r="80" spans="1:5" ht="12.75">
      <c r="A80" s="1">
        <v>15</v>
      </c>
      <c r="B80" s="8">
        <v>11</v>
      </c>
      <c r="C80" s="1">
        <f t="shared" si="7"/>
        <v>22.86</v>
      </c>
      <c r="D80" s="8">
        <v>4</v>
      </c>
      <c r="E80" s="9">
        <f t="shared" si="8"/>
        <v>0.36363636363636365</v>
      </c>
    </row>
    <row r="81" spans="1:5" ht="12.75">
      <c r="A81" s="1">
        <v>16</v>
      </c>
      <c r="B81" s="8">
        <v>9</v>
      </c>
      <c r="C81" s="1">
        <f t="shared" si="7"/>
        <v>17.78</v>
      </c>
      <c r="D81" s="8">
        <v>4.5</v>
      </c>
      <c r="E81" s="9">
        <f t="shared" si="8"/>
        <v>0.5</v>
      </c>
    </row>
    <row r="82" spans="1:5" ht="12.75">
      <c r="A82" s="1">
        <v>17</v>
      </c>
      <c r="B82" s="8">
        <v>7</v>
      </c>
      <c r="C82" s="1">
        <f t="shared" si="7"/>
        <v>38.1</v>
      </c>
      <c r="D82" s="8">
        <v>2.5</v>
      </c>
      <c r="E82" s="9">
        <f t="shared" si="8"/>
        <v>0.35714285714285715</v>
      </c>
    </row>
    <row r="83" spans="1:5" ht="12.75">
      <c r="A83" s="1">
        <v>18</v>
      </c>
      <c r="B83" s="8">
        <v>15</v>
      </c>
      <c r="C83" s="1">
        <f t="shared" si="7"/>
        <v>39.37</v>
      </c>
      <c r="D83" s="8">
        <v>5.4</v>
      </c>
      <c r="E83" s="9">
        <f t="shared" si="8"/>
        <v>0.36000000000000004</v>
      </c>
    </row>
    <row r="84" spans="1:5" ht="12.75">
      <c r="A84" s="1">
        <v>19</v>
      </c>
      <c r="B84" s="8">
        <v>15.5</v>
      </c>
      <c r="C84" s="1">
        <f t="shared" si="7"/>
        <v>36.83</v>
      </c>
      <c r="D84" s="8">
        <v>6.2</v>
      </c>
      <c r="E84" s="9">
        <f t="shared" si="8"/>
        <v>0.4</v>
      </c>
    </row>
    <row r="85" spans="1:5" ht="12.75">
      <c r="A85" s="1">
        <v>20</v>
      </c>
      <c r="B85" s="8">
        <v>14.5</v>
      </c>
      <c r="C85" s="1">
        <f t="shared" si="7"/>
        <v>31.369</v>
      </c>
      <c r="D85" s="8">
        <v>5.1</v>
      </c>
      <c r="E85" s="9">
        <f t="shared" si="8"/>
        <v>0.35172413793103446</v>
      </c>
    </row>
    <row r="86" spans="1:5" ht="12.75">
      <c r="A86" s="2" t="s">
        <v>8</v>
      </c>
      <c r="B86" s="10">
        <f>AVERAGE(B67:B76)</f>
        <v>12.35</v>
      </c>
      <c r="C86" s="10">
        <f>AVERAGE(C66:C75)</f>
        <v>31.369</v>
      </c>
      <c r="D86" s="11">
        <f>AVERAGE(D66:D75)</f>
        <v>4.289999999999999</v>
      </c>
      <c r="E86" s="12">
        <f>AVERAGE(E66:E75)</f>
        <v>0.33924675066066945</v>
      </c>
    </row>
    <row r="88" spans="1:6" ht="12.75">
      <c r="A88" s="2" t="s">
        <v>0</v>
      </c>
      <c r="B88" s="2"/>
      <c r="C88" s="2" t="s">
        <v>26</v>
      </c>
      <c r="D88" s="2"/>
      <c r="E88" s="2"/>
      <c r="F88" t="s">
        <v>25</v>
      </c>
    </row>
    <row r="89" spans="1:5" ht="12.75">
      <c r="A89" s="3" t="s">
        <v>2</v>
      </c>
      <c r="B89" s="4">
        <v>33382</v>
      </c>
      <c r="C89" s="2"/>
      <c r="D89" s="2" t="s">
        <v>3</v>
      </c>
      <c r="E89" s="2" t="s">
        <v>39</v>
      </c>
    </row>
    <row r="91" spans="1:5" ht="12.75">
      <c r="A91" s="5"/>
      <c r="B91" s="6" t="s">
        <v>4</v>
      </c>
      <c r="C91" s="6" t="s">
        <v>5</v>
      </c>
      <c r="D91" s="7" t="s">
        <v>6</v>
      </c>
      <c r="E91" s="7" t="s">
        <v>7</v>
      </c>
    </row>
    <row r="92" spans="1:5" ht="12.75">
      <c r="A92" s="1">
        <v>1</v>
      </c>
      <c r="B92" s="8">
        <v>7.5</v>
      </c>
      <c r="C92" s="1">
        <f>B92*2.54</f>
        <v>19.05</v>
      </c>
      <c r="D92" s="8">
        <v>2</v>
      </c>
      <c r="E92" s="9">
        <f>D92/B92</f>
        <v>0.26666666666666666</v>
      </c>
    </row>
    <row r="93" spans="1:5" ht="12.75">
      <c r="A93" s="1">
        <v>2</v>
      </c>
      <c r="B93" s="8">
        <v>7</v>
      </c>
      <c r="C93" s="1">
        <f aca="true" t="shared" si="9" ref="C93:C111">B93*2.54</f>
        <v>17.78</v>
      </c>
      <c r="D93" s="8">
        <v>2.1</v>
      </c>
      <c r="E93" s="9">
        <f aca="true" t="shared" si="10" ref="E93:E111">D93/B93</f>
        <v>0.3</v>
      </c>
    </row>
    <row r="94" spans="1:5" ht="12.75">
      <c r="A94" s="1">
        <v>3</v>
      </c>
      <c r="B94" s="8">
        <v>7.5</v>
      </c>
      <c r="C94" s="1">
        <f t="shared" si="9"/>
        <v>19.05</v>
      </c>
      <c r="D94" s="8">
        <v>2.6</v>
      </c>
      <c r="E94" s="9">
        <f t="shared" si="10"/>
        <v>0.3466666666666667</v>
      </c>
    </row>
    <row r="95" spans="1:5" ht="12.75">
      <c r="A95" s="1">
        <v>4</v>
      </c>
      <c r="B95" s="8">
        <v>8</v>
      </c>
      <c r="C95" s="1">
        <f t="shared" si="9"/>
        <v>20.32</v>
      </c>
      <c r="D95" s="8">
        <v>2.9</v>
      </c>
      <c r="E95" s="9">
        <f t="shared" si="10"/>
        <v>0.3625</v>
      </c>
    </row>
    <row r="96" spans="1:5" ht="12.75">
      <c r="A96" s="1">
        <v>5</v>
      </c>
      <c r="B96" s="8">
        <v>7.5</v>
      </c>
      <c r="C96" s="1">
        <f t="shared" si="9"/>
        <v>19.05</v>
      </c>
      <c r="D96" s="8">
        <v>2.9</v>
      </c>
      <c r="E96" s="9">
        <f t="shared" si="10"/>
        <v>0.38666666666666666</v>
      </c>
    </row>
    <row r="97" spans="1:6" ht="12.75">
      <c r="A97" s="1">
        <v>6</v>
      </c>
      <c r="B97" s="8">
        <v>9</v>
      </c>
      <c r="C97" s="1">
        <f t="shared" si="9"/>
        <v>22.86</v>
      </c>
      <c r="D97" s="8">
        <v>3.3</v>
      </c>
      <c r="E97" s="9">
        <f t="shared" si="10"/>
        <v>0.36666666666666664</v>
      </c>
      <c r="F97" t="s">
        <v>28</v>
      </c>
    </row>
    <row r="98" spans="1:5" ht="12.75">
      <c r="A98" s="1">
        <v>7</v>
      </c>
      <c r="B98" s="8">
        <v>13</v>
      </c>
      <c r="C98" s="1">
        <f t="shared" si="9"/>
        <v>33.02</v>
      </c>
      <c r="D98" s="8">
        <v>4.6</v>
      </c>
      <c r="E98" s="9">
        <f t="shared" si="10"/>
        <v>0.3538461538461538</v>
      </c>
    </row>
    <row r="99" spans="1:5" ht="12.75">
      <c r="A99" s="1">
        <v>8</v>
      </c>
      <c r="B99" s="8">
        <v>12.5</v>
      </c>
      <c r="C99" s="1">
        <f t="shared" si="9"/>
        <v>31.75</v>
      </c>
      <c r="D99" s="8">
        <v>4.5</v>
      </c>
      <c r="E99" s="9">
        <f t="shared" si="10"/>
        <v>0.36</v>
      </c>
    </row>
    <row r="100" spans="1:5" ht="12.75">
      <c r="A100" s="1">
        <v>9</v>
      </c>
      <c r="B100" s="8">
        <v>14</v>
      </c>
      <c r="C100" s="1">
        <f t="shared" si="9"/>
        <v>35.56</v>
      </c>
      <c r="D100" s="8">
        <v>5.5</v>
      </c>
      <c r="E100" s="9">
        <f t="shared" si="10"/>
        <v>0.39285714285714285</v>
      </c>
    </row>
    <row r="101" spans="1:5" ht="12.75">
      <c r="A101" s="1">
        <v>10</v>
      </c>
      <c r="B101" s="8">
        <v>9</v>
      </c>
      <c r="C101" s="1">
        <f t="shared" si="9"/>
        <v>22.86</v>
      </c>
      <c r="D101" s="8">
        <v>2.6</v>
      </c>
      <c r="E101" s="9">
        <f t="shared" si="10"/>
        <v>0.2888888888888889</v>
      </c>
    </row>
    <row r="102" spans="1:5" ht="12.75">
      <c r="A102" s="1">
        <v>11</v>
      </c>
      <c r="B102" s="8">
        <v>7</v>
      </c>
      <c r="C102" s="1">
        <f t="shared" si="9"/>
        <v>17.78</v>
      </c>
      <c r="D102" s="8">
        <v>1.9</v>
      </c>
      <c r="E102" s="9">
        <f t="shared" si="10"/>
        <v>0.2714285714285714</v>
      </c>
    </row>
    <row r="103" spans="1:5" ht="12.75">
      <c r="A103" s="1">
        <v>12</v>
      </c>
      <c r="B103" s="8">
        <v>6.5</v>
      </c>
      <c r="C103" s="1">
        <f t="shared" si="9"/>
        <v>16.51</v>
      </c>
      <c r="D103" s="8">
        <v>1.8</v>
      </c>
      <c r="E103" s="9">
        <f t="shared" si="10"/>
        <v>0.27692307692307694</v>
      </c>
    </row>
    <row r="104" spans="1:5" ht="12.75">
      <c r="A104" s="1">
        <v>13</v>
      </c>
      <c r="B104" s="8">
        <v>9</v>
      </c>
      <c r="C104" s="1">
        <f t="shared" si="9"/>
        <v>22.86</v>
      </c>
      <c r="D104" s="8">
        <v>3.1</v>
      </c>
      <c r="E104" s="9">
        <f t="shared" si="10"/>
        <v>0.34444444444444444</v>
      </c>
    </row>
    <row r="105" spans="1:6" ht="12.75">
      <c r="A105" s="1">
        <v>14</v>
      </c>
      <c r="B105" s="8">
        <v>11</v>
      </c>
      <c r="C105" s="1">
        <f t="shared" si="9"/>
        <v>27.94</v>
      </c>
      <c r="D105" s="8">
        <v>3</v>
      </c>
      <c r="E105" s="9">
        <f t="shared" si="10"/>
        <v>0.2727272727272727</v>
      </c>
      <c r="F105" t="s">
        <v>27</v>
      </c>
    </row>
    <row r="106" spans="1:5" ht="12.75">
      <c r="A106" s="1">
        <v>15</v>
      </c>
      <c r="B106" s="8">
        <v>7.5</v>
      </c>
      <c r="C106" s="1">
        <f t="shared" si="9"/>
        <v>19.05</v>
      </c>
      <c r="D106" s="8">
        <v>2.7</v>
      </c>
      <c r="E106" s="9">
        <f t="shared" si="10"/>
        <v>0.36000000000000004</v>
      </c>
    </row>
    <row r="107" spans="1:5" ht="12.75">
      <c r="A107" s="1">
        <v>16</v>
      </c>
      <c r="B107" s="8">
        <v>7</v>
      </c>
      <c r="C107" s="1">
        <f t="shared" si="9"/>
        <v>17.78</v>
      </c>
      <c r="D107" s="8">
        <v>2.1</v>
      </c>
      <c r="E107" s="9">
        <f t="shared" si="10"/>
        <v>0.3</v>
      </c>
    </row>
    <row r="108" spans="1:5" ht="12.75">
      <c r="A108" s="1">
        <v>17</v>
      </c>
      <c r="B108" s="8">
        <v>9</v>
      </c>
      <c r="C108" s="1">
        <f t="shared" si="9"/>
        <v>22.86</v>
      </c>
      <c r="D108" s="8">
        <v>2.7</v>
      </c>
      <c r="E108" s="9">
        <f t="shared" si="10"/>
        <v>0.30000000000000004</v>
      </c>
    </row>
    <row r="109" spans="1:5" ht="12.75">
      <c r="A109" s="1">
        <v>18</v>
      </c>
      <c r="B109" s="8">
        <v>9</v>
      </c>
      <c r="C109" s="1">
        <f t="shared" si="9"/>
        <v>22.86</v>
      </c>
      <c r="D109" s="8">
        <v>3</v>
      </c>
      <c r="E109" s="9">
        <f t="shared" si="10"/>
        <v>0.3333333333333333</v>
      </c>
    </row>
    <row r="110" spans="1:5" ht="12.75">
      <c r="A110" s="1">
        <v>19</v>
      </c>
      <c r="B110" s="8">
        <v>10</v>
      </c>
      <c r="C110" s="1">
        <f t="shared" si="9"/>
        <v>25.4</v>
      </c>
      <c r="D110" s="8">
        <v>3.9</v>
      </c>
      <c r="E110" s="9">
        <f t="shared" si="10"/>
        <v>0.39</v>
      </c>
    </row>
    <row r="111" spans="1:5" ht="12.75">
      <c r="A111" s="1">
        <v>20</v>
      </c>
      <c r="B111" s="8">
        <v>11.5</v>
      </c>
      <c r="C111" s="1">
        <f t="shared" si="9"/>
        <v>29.21</v>
      </c>
      <c r="D111" s="8">
        <v>3.8</v>
      </c>
      <c r="E111" s="9">
        <f t="shared" si="10"/>
        <v>0.33043478260869563</v>
      </c>
    </row>
    <row r="112" spans="1:5" ht="12.75">
      <c r="A112" s="2" t="s">
        <v>8</v>
      </c>
      <c r="B112" s="10">
        <f>AVERAGE(B93:B102)</f>
        <v>9.45</v>
      </c>
      <c r="C112" s="10">
        <f>AVERAGE(C92:C101)</f>
        <v>24.130000000000003</v>
      </c>
      <c r="D112" s="11">
        <f>AVERAGE(D92:D100)</f>
        <v>3.3777777777777778</v>
      </c>
      <c r="E112" s="12">
        <f>AVERAGE(E92:E101)</f>
        <v>0.34247588522588523</v>
      </c>
    </row>
    <row r="114" spans="1:6" ht="12.75">
      <c r="A114" s="2" t="s">
        <v>0</v>
      </c>
      <c r="B114" s="2"/>
      <c r="C114" s="2" t="s">
        <v>26</v>
      </c>
      <c r="D114" s="2"/>
      <c r="E114" s="2"/>
      <c r="F114" t="s">
        <v>25</v>
      </c>
    </row>
    <row r="115" spans="1:5" ht="12.75">
      <c r="A115" s="3" t="s">
        <v>2</v>
      </c>
      <c r="B115" s="4">
        <v>33385</v>
      </c>
      <c r="C115" s="2"/>
      <c r="D115" s="2" t="s">
        <v>3</v>
      </c>
      <c r="E115" s="2" t="s">
        <v>40</v>
      </c>
    </row>
    <row r="117" spans="1:5" ht="12.75">
      <c r="A117" s="5"/>
      <c r="B117" s="6" t="s">
        <v>4</v>
      </c>
      <c r="C117" s="6" t="s">
        <v>5</v>
      </c>
      <c r="D117" s="7" t="s">
        <v>6</v>
      </c>
      <c r="E117" s="7" t="s">
        <v>7</v>
      </c>
    </row>
    <row r="118" spans="1:5" ht="12.75">
      <c r="A118" s="1">
        <v>1</v>
      </c>
      <c r="B118" s="8">
        <v>5</v>
      </c>
      <c r="C118" s="1">
        <f>B118*2.54</f>
        <v>12.7</v>
      </c>
      <c r="D118" s="8">
        <v>1.3</v>
      </c>
      <c r="E118" s="9">
        <f>D118/B118</f>
        <v>0.26</v>
      </c>
    </row>
    <row r="119" spans="1:5" ht="12.75">
      <c r="A119" s="1">
        <v>2</v>
      </c>
      <c r="B119" s="8">
        <v>6.5</v>
      </c>
      <c r="C119" s="1">
        <f aca="true" t="shared" si="11" ref="C119:C137">B119*2.54</f>
        <v>16.51</v>
      </c>
      <c r="D119" s="8">
        <v>1.5</v>
      </c>
      <c r="E119" s="9">
        <f aca="true" t="shared" si="12" ref="E119:E137">D119/B119</f>
        <v>0.23076923076923078</v>
      </c>
    </row>
    <row r="120" spans="1:5" ht="12.75">
      <c r="A120" s="1">
        <v>3</v>
      </c>
      <c r="B120" s="8">
        <v>6</v>
      </c>
      <c r="C120" s="1">
        <f t="shared" si="11"/>
        <v>15.24</v>
      </c>
      <c r="D120" s="8">
        <v>2.2</v>
      </c>
      <c r="E120" s="9">
        <f t="shared" si="12"/>
        <v>0.3666666666666667</v>
      </c>
    </row>
    <row r="121" spans="1:5" ht="12.75">
      <c r="A121" s="1">
        <v>4</v>
      </c>
      <c r="B121" s="8">
        <v>7</v>
      </c>
      <c r="C121" s="1">
        <f t="shared" si="11"/>
        <v>17.78</v>
      </c>
      <c r="D121" s="8">
        <v>2.8</v>
      </c>
      <c r="E121" s="9">
        <f t="shared" si="12"/>
        <v>0.39999999999999997</v>
      </c>
    </row>
    <row r="122" spans="1:5" ht="12.75">
      <c r="A122" s="1">
        <v>5</v>
      </c>
      <c r="B122" s="8">
        <v>8</v>
      </c>
      <c r="C122" s="1">
        <f t="shared" si="11"/>
        <v>20.32</v>
      </c>
      <c r="D122" s="8">
        <v>3.3</v>
      </c>
      <c r="E122" s="9">
        <f t="shared" si="12"/>
        <v>0.4125</v>
      </c>
    </row>
    <row r="123" spans="1:6" ht="12.75">
      <c r="A123" s="1">
        <v>6</v>
      </c>
      <c r="B123" s="8">
        <v>15</v>
      </c>
      <c r="C123" s="1">
        <f t="shared" si="11"/>
        <v>38.1</v>
      </c>
      <c r="D123" s="8">
        <v>5.2</v>
      </c>
      <c r="E123" s="9">
        <f t="shared" si="12"/>
        <v>0.3466666666666667</v>
      </c>
      <c r="F123" t="s">
        <v>28</v>
      </c>
    </row>
    <row r="124" spans="1:5" ht="12.75">
      <c r="A124" s="1">
        <v>7</v>
      </c>
      <c r="B124" s="8">
        <v>15.5</v>
      </c>
      <c r="C124" s="1">
        <f t="shared" si="11"/>
        <v>39.37</v>
      </c>
      <c r="D124" s="8">
        <v>6</v>
      </c>
      <c r="E124" s="9">
        <f t="shared" si="12"/>
        <v>0.3870967741935484</v>
      </c>
    </row>
    <row r="125" spans="1:5" ht="12.75">
      <c r="A125" s="1">
        <v>8</v>
      </c>
      <c r="B125" s="8">
        <v>10</v>
      </c>
      <c r="C125" s="1">
        <f t="shared" si="11"/>
        <v>25.4</v>
      </c>
      <c r="D125" s="8">
        <v>3.6</v>
      </c>
      <c r="E125" s="9">
        <f t="shared" si="12"/>
        <v>0.36</v>
      </c>
    </row>
    <row r="126" spans="1:5" ht="12.75">
      <c r="A126" s="1">
        <v>9</v>
      </c>
      <c r="B126" s="8">
        <v>11</v>
      </c>
      <c r="C126" s="1">
        <f t="shared" si="11"/>
        <v>27.94</v>
      </c>
      <c r="D126" s="8">
        <v>4.4</v>
      </c>
      <c r="E126" s="9">
        <f t="shared" si="12"/>
        <v>0.4</v>
      </c>
    </row>
    <row r="127" spans="1:5" ht="12.75">
      <c r="A127" s="1">
        <v>10</v>
      </c>
      <c r="B127" s="8">
        <v>8.5</v>
      </c>
      <c r="C127" s="1">
        <f t="shared" si="11"/>
        <v>21.59</v>
      </c>
      <c r="D127" s="8">
        <v>2.7</v>
      </c>
      <c r="E127" s="9">
        <f t="shared" si="12"/>
        <v>0.31764705882352945</v>
      </c>
    </row>
    <row r="128" spans="1:5" ht="12.75">
      <c r="A128" s="1">
        <v>11</v>
      </c>
      <c r="B128" s="8">
        <v>5</v>
      </c>
      <c r="C128" s="1">
        <f t="shared" si="11"/>
        <v>12.7</v>
      </c>
      <c r="D128" s="8">
        <v>1.7</v>
      </c>
      <c r="E128" s="9">
        <f t="shared" si="12"/>
        <v>0.33999999999999997</v>
      </c>
    </row>
    <row r="129" spans="1:5" ht="12.75">
      <c r="A129" s="1">
        <v>12</v>
      </c>
      <c r="B129" s="8">
        <v>8.5</v>
      </c>
      <c r="C129" s="1">
        <f t="shared" si="11"/>
        <v>21.59</v>
      </c>
      <c r="D129" s="8">
        <v>3.1</v>
      </c>
      <c r="E129" s="9">
        <f t="shared" si="12"/>
        <v>0.3647058823529412</v>
      </c>
    </row>
    <row r="130" spans="1:5" ht="12.75">
      <c r="A130" s="1">
        <v>13</v>
      </c>
      <c r="B130" s="8">
        <v>8.5</v>
      </c>
      <c r="C130" s="1">
        <f t="shared" si="11"/>
        <v>21.59</v>
      </c>
      <c r="D130" s="8">
        <v>3.3</v>
      </c>
      <c r="E130" s="9">
        <f t="shared" si="12"/>
        <v>0.388235294117647</v>
      </c>
    </row>
    <row r="131" spans="1:6" ht="12.75">
      <c r="A131" s="1">
        <v>14</v>
      </c>
      <c r="B131" s="8">
        <v>5</v>
      </c>
      <c r="C131" s="1">
        <f t="shared" si="11"/>
        <v>12.7</v>
      </c>
      <c r="D131" s="8">
        <v>1.8</v>
      </c>
      <c r="E131" s="9">
        <f t="shared" si="12"/>
        <v>0.36</v>
      </c>
      <c r="F131" t="s">
        <v>27</v>
      </c>
    </row>
    <row r="132" spans="1:5" ht="12.75">
      <c r="A132" s="1">
        <v>15</v>
      </c>
      <c r="B132" s="8">
        <v>7.5</v>
      </c>
      <c r="C132" s="1">
        <f t="shared" si="11"/>
        <v>19.05</v>
      </c>
      <c r="D132" s="8">
        <v>2.3</v>
      </c>
      <c r="E132" s="9">
        <f t="shared" si="12"/>
        <v>0.30666666666666664</v>
      </c>
    </row>
    <row r="133" spans="1:5" ht="12.75">
      <c r="A133" s="1">
        <v>16</v>
      </c>
      <c r="B133" s="8">
        <v>7.5</v>
      </c>
      <c r="C133" s="1">
        <f t="shared" si="11"/>
        <v>19.05</v>
      </c>
      <c r="D133" s="8">
        <v>3</v>
      </c>
      <c r="E133" s="9">
        <f t="shared" si="12"/>
        <v>0.4</v>
      </c>
    </row>
    <row r="134" spans="1:5" ht="12.75">
      <c r="A134" s="1">
        <v>17</v>
      </c>
      <c r="B134" s="8">
        <v>8.5</v>
      </c>
      <c r="C134" s="1">
        <f t="shared" si="11"/>
        <v>21.59</v>
      </c>
      <c r="D134" s="8">
        <v>3.1</v>
      </c>
      <c r="E134" s="9">
        <f t="shared" si="12"/>
        <v>0.3647058823529412</v>
      </c>
    </row>
    <row r="135" spans="1:5" ht="12.75">
      <c r="A135" s="1">
        <v>18</v>
      </c>
      <c r="B135" s="8">
        <v>9</v>
      </c>
      <c r="C135" s="1">
        <f t="shared" si="11"/>
        <v>22.86</v>
      </c>
      <c r="D135" s="8">
        <v>3.8</v>
      </c>
      <c r="E135" s="9">
        <f t="shared" si="12"/>
        <v>0.4222222222222222</v>
      </c>
    </row>
    <row r="136" spans="1:5" ht="12.75">
      <c r="A136" s="1">
        <v>19</v>
      </c>
      <c r="B136" s="8">
        <v>12.5</v>
      </c>
      <c r="C136" s="1">
        <f t="shared" si="11"/>
        <v>31.75</v>
      </c>
      <c r="D136" s="8">
        <v>5.1</v>
      </c>
      <c r="E136" s="9">
        <f t="shared" si="12"/>
        <v>0.408</v>
      </c>
    </row>
    <row r="137" spans="1:5" ht="12.75">
      <c r="A137" s="1">
        <v>20</v>
      </c>
      <c r="B137" s="8">
        <v>10</v>
      </c>
      <c r="C137" s="1">
        <f t="shared" si="11"/>
        <v>25.4</v>
      </c>
      <c r="D137" s="8">
        <v>4.1</v>
      </c>
      <c r="E137" s="9">
        <f t="shared" si="12"/>
        <v>0.41</v>
      </c>
    </row>
    <row r="138" spans="1:5" ht="12.75">
      <c r="A138" s="2" t="s">
        <v>8</v>
      </c>
      <c r="B138" s="10">
        <f>AVERAGE(B119:B128)</f>
        <v>9.25</v>
      </c>
      <c r="C138" s="10">
        <f>AVERAGE(C118:C127)</f>
        <v>23.495</v>
      </c>
      <c r="D138" s="11">
        <f>AVERAGE(D118:D126)</f>
        <v>3.366666666666667</v>
      </c>
      <c r="E138" s="12">
        <f>AVERAGE(E118:E127)</f>
        <v>0.3481346397119642</v>
      </c>
    </row>
    <row r="140" spans="1:6" ht="12.75">
      <c r="A140" s="2" t="s">
        <v>0</v>
      </c>
      <c r="B140" s="2"/>
      <c r="C140" s="2" t="s">
        <v>26</v>
      </c>
      <c r="D140" s="2"/>
      <c r="E140" s="2"/>
      <c r="F140" t="s">
        <v>25</v>
      </c>
    </row>
    <row r="141" spans="1:5" ht="12.75">
      <c r="A141" s="3" t="s">
        <v>2</v>
      </c>
      <c r="B141" s="4">
        <v>33389</v>
      </c>
      <c r="C141" s="2"/>
      <c r="D141" s="2" t="s">
        <v>3</v>
      </c>
      <c r="E141" s="2" t="s">
        <v>41</v>
      </c>
    </row>
    <row r="143" spans="1:5" ht="12.75">
      <c r="A143" s="5"/>
      <c r="B143" s="6" t="s">
        <v>4</v>
      </c>
      <c r="C143" s="6" t="s">
        <v>5</v>
      </c>
      <c r="D143" s="7" t="s">
        <v>6</v>
      </c>
      <c r="E143" s="7" t="s">
        <v>7</v>
      </c>
    </row>
    <row r="144" spans="1:5" ht="12.75">
      <c r="A144" s="1">
        <v>1</v>
      </c>
      <c r="B144" s="8">
        <v>0</v>
      </c>
      <c r="C144" s="1">
        <f>B144*2.54</f>
        <v>0</v>
      </c>
      <c r="D144" s="8">
        <v>0</v>
      </c>
      <c r="E144" s="9">
        <v>0</v>
      </c>
    </row>
    <row r="145" spans="1:5" ht="12.75">
      <c r="A145" s="1">
        <v>2</v>
      </c>
      <c r="B145" s="8">
        <v>0</v>
      </c>
      <c r="C145" s="1">
        <f aca="true" t="shared" si="13" ref="C145:C163">B145*2.54</f>
        <v>0</v>
      </c>
      <c r="D145" s="8">
        <v>0</v>
      </c>
      <c r="E145" s="9">
        <v>0</v>
      </c>
    </row>
    <row r="146" spans="1:5" ht="12.75">
      <c r="A146" s="1">
        <v>3</v>
      </c>
      <c r="B146" s="8">
        <v>4.5</v>
      </c>
      <c r="C146" s="1">
        <f t="shared" si="13"/>
        <v>11.43</v>
      </c>
      <c r="D146" s="8">
        <v>1.5</v>
      </c>
      <c r="E146" s="9">
        <f aca="true" t="shared" si="14" ref="E146:E163">D146/B146</f>
        <v>0.3333333333333333</v>
      </c>
    </row>
    <row r="147" spans="1:5" ht="12.75">
      <c r="A147" s="1">
        <v>4</v>
      </c>
      <c r="B147" s="8">
        <v>4</v>
      </c>
      <c r="C147" s="1">
        <f t="shared" si="13"/>
        <v>10.16</v>
      </c>
      <c r="D147" s="8">
        <v>1.8</v>
      </c>
      <c r="E147" s="9">
        <f t="shared" si="14"/>
        <v>0.45</v>
      </c>
    </row>
    <row r="148" spans="1:5" ht="12.75">
      <c r="A148" s="1">
        <v>5</v>
      </c>
      <c r="B148" s="8">
        <v>0</v>
      </c>
      <c r="C148" s="1">
        <f t="shared" si="13"/>
        <v>0</v>
      </c>
      <c r="D148" s="8">
        <v>0</v>
      </c>
      <c r="E148" s="9">
        <v>0</v>
      </c>
    </row>
    <row r="149" spans="1:6" ht="12.75">
      <c r="A149" s="1">
        <v>6</v>
      </c>
      <c r="B149" s="8">
        <v>4</v>
      </c>
      <c r="C149" s="1">
        <f t="shared" si="13"/>
        <v>10.16</v>
      </c>
      <c r="D149" s="8">
        <v>1.5</v>
      </c>
      <c r="E149" s="9">
        <f t="shared" si="14"/>
        <v>0.375</v>
      </c>
      <c r="F149" t="s">
        <v>28</v>
      </c>
    </row>
    <row r="150" spans="1:5" ht="12.75">
      <c r="A150" s="1">
        <v>7</v>
      </c>
      <c r="B150" s="8">
        <v>5</v>
      </c>
      <c r="C150" s="1">
        <f t="shared" si="13"/>
        <v>12.7</v>
      </c>
      <c r="D150" s="8">
        <v>1.9</v>
      </c>
      <c r="E150" s="9">
        <f t="shared" si="14"/>
        <v>0.38</v>
      </c>
    </row>
    <row r="151" spans="1:5" ht="12.75">
      <c r="A151" s="1">
        <v>8</v>
      </c>
      <c r="B151" s="8">
        <v>3.5</v>
      </c>
      <c r="C151" s="1">
        <f t="shared" si="13"/>
        <v>8.89</v>
      </c>
      <c r="D151" s="8">
        <v>1.2</v>
      </c>
      <c r="E151" s="9">
        <f t="shared" si="14"/>
        <v>0.34285714285714286</v>
      </c>
    </row>
    <row r="152" spans="1:5" ht="12.75">
      <c r="A152" s="1">
        <v>9</v>
      </c>
      <c r="B152" s="8">
        <v>4</v>
      </c>
      <c r="C152" s="1">
        <f t="shared" si="13"/>
        <v>10.16</v>
      </c>
      <c r="D152" s="8">
        <v>2</v>
      </c>
      <c r="E152" s="9">
        <f t="shared" si="14"/>
        <v>0.5</v>
      </c>
    </row>
    <row r="153" spans="1:5" ht="12.75">
      <c r="A153" s="1">
        <v>10</v>
      </c>
      <c r="B153" s="8">
        <v>6</v>
      </c>
      <c r="C153" s="1">
        <f t="shared" si="13"/>
        <v>15.24</v>
      </c>
      <c r="D153" s="8">
        <v>2.5</v>
      </c>
      <c r="E153" s="9">
        <f t="shared" si="14"/>
        <v>0.4166666666666667</v>
      </c>
    </row>
    <row r="154" spans="1:5" ht="12.75">
      <c r="A154" s="1">
        <v>11</v>
      </c>
      <c r="B154" s="8">
        <v>4</v>
      </c>
      <c r="C154" s="1">
        <f t="shared" si="13"/>
        <v>10.16</v>
      </c>
      <c r="D154" s="8">
        <v>1.9</v>
      </c>
      <c r="E154" s="9">
        <f t="shared" si="14"/>
        <v>0.475</v>
      </c>
    </row>
    <row r="155" spans="1:5" ht="12.75">
      <c r="A155" s="1">
        <v>12</v>
      </c>
      <c r="B155" s="8">
        <v>3.5</v>
      </c>
      <c r="C155" s="1">
        <f t="shared" si="13"/>
        <v>8.89</v>
      </c>
      <c r="D155" s="8">
        <v>1.6</v>
      </c>
      <c r="E155" s="9">
        <f t="shared" si="14"/>
        <v>0.4571428571428572</v>
      </c>
    </row>
    <row r="156" spans="1:5" ht="12.75">
      <c r="A156" s="1">
        <v>13</v>
      </c>
      <c r="B156" s="8">
        <v>0</v>
      </c>
      <c r="C156" s="1">
        <f t="shared" si="13"/>
        <v>0</v>
      </c>
      <c r="D156" s="8">
        <v>0</v>
      </c>
      <c r="E156" s="9">
        <v>0</v>
      </c>
    </row>
    <row r="157" spans="1:6" ht="12.75">
      <c r="A157" s="1">
        <v>14</v>
      </c>
      <c r="B157" s="8">
        <v>0</v>
      </c>
      <c r="C157" s="1">
        <f t="shared" si="13"/>
        <v>0</v>
      </c>
      <c r="D157" s="8">
        <v>0</v>
      </c>
      <c r="E157" s="9">
        <v>0</v>
      </c>
      <c r="F157" t="s">
        <v>27</v>
      </c>
    </row>
    <row r="158" spans="1:5" ht="12.75">
      <c r="A158" s="1">
        <v>15</v>
      </c>
      <c r="B158" s="8">
        <v>0</v>
      </c>
      <c r="C158" s="1">
        <f t="shared" si="13"/>
        <v>0</v>
      </c>
      <c r="D158" s="8">
        <v>0</v>
      </c>
      <c r="E158" s="9">
        <v>0</v>
      </c>
    </row>
    <row r="159" spans="1:5" ht="12.75">
      <c r="A159" s="1">
        <v>16</v>
      </c>
      <c r="B159" s="8">
        <v>2</v>
      </c>
      <c r="C159" s="1">
        <f t="shared" si="13"/>
        <v>5.08</v>
      </c>
      <c r="D159" s="8">
        <v>0.9</v>
      </c>
      <c r="E159" s="9">
        <f t="shared" si="14"/>
        <v>0.45</v>
      </c>
    </row>
    <row r="160" spans="1:5" ht="12.75">
      <c r="A160" s="1">
        <v>17</v>
      </c>
      <c r="B160" s="8">
        <v>5.5</v>
      </c>
      <c r="C160" s="1">
        <f t="shared" si="13"/>
        <v>13.97</v>
      </c>
      <c r="D160" s="8">
        <v>1.7</v>
      </c>
      <c r="E160" s="9">
        <f t="shared" si="14"/>
        <v>0.3090909090909091</v>
      </c>
    </row>
    <row r="161" spans="1:5" ht="12.75">
      <c r="A161" s="1">
        <v>18</v>
      </c>
      <c r="B161" s="8">
        <v>6</v>
      </c>
      <c r="C161" s="1">
        <f t="shared" si="13"/>
        <v>15.24</v>
      </c>
      <c r="D161" s="8">
        <v>2.7</v>
      </c>
      <c r="E161" s="9">
        <f t="shared" si="14"/>
        <v>0.45</v>
      </c>
    </row>
    <row r="162" spans="1:5" ht="12.75">
      <c r="A162" s="1">
        <v>19</v>
      </c>
      <c r="B162" s="8">
        <v>9.5</v>
      </c>
      <c r="C162" s="1">
        <f t="shared" si="13"/>
        <v>24.13</v>
      </c>
      <c r="D162" s="8">
        <v>3.6</v>
      </c>
      <c r="E162" s="9">
        <f t="shared" si="14"/>
        <v>0.37894736842105264</v>
      </c>
    </row>
    <row r="163" spans="1:5" ht="12.75">
      <c r="A163" s="1">
        <v>20</v>
      </c>
      <c r="B163" s="8">
        <v>6.5</v>
      </c>
      <c r="C163" s="1">
        <f t="shared" si="13"/>
        <v>16.51</v>
      </c>
      <c r="D163" s="8">
        <v>2.7</v>
      </c>
      <c r="E163" s="9">
        <f t="shared" si="14"/>
        <v>0.4153846153846154</v>
      </c>
    </row>
    <row r="164" spans="1:5" ht="12.75">
      <c r="A164" s="2" t="s">
        <v>8</v>
      </c>
      <c r="B164" s="10">
        <f>AVERAGE(B145:B154)</f>
        <v>3.5</v>
      </c>
      <c r="C164" s="10">
        <f>AVERAGE(C144:C153)</f>
        <v>7.874</v>
      </c>
      <c r="D164" s="11">
        <f>AVERAGE(D144:D152)</f>
        <v>1.0999999999999999</v>
      </c>
      <c r="E164" s="12">
        <f>AVERAGE(E144:E153)</f>
        <v>0.27978571428571425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F66"/>
  <sheetViews>
    <sheetView workbookViewId="0" topLeftCell="A1">
      <selection activeCell="C4" sqref="C4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21</v>
      </c>
      <c r="D4" s="2"/>
      <c r="E4" s="2"/>
      <c r="F4" t="s">
        <v>42</v>
      </c>
    </row>
    <row r="5" spans="1:5" ht="12.75">
      <c r="A5" s="3" t="s">
        <v>2</v>
      </c>
      <c r="B5" s="4">
        <v>33352</v>
      </c>
      <c r="C5" s="2"/>
      <c r="D5" s="2" t="s">
        <v>3</v>
      </c>
      <c r="E5" s="2" t="s">
        <v>34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12</v>
      </c>
      <c r="C8" s="1">
        <f aca="true" t="shared" si="0" ref="C8:C17">B8*2.54</f>
        <v>30.48</v>
      </c>
      <c r="D8" s="8">
        <v>3</v>
      </c>
      <c r="E8" s="9">
        <f aca="true" t="shared" si="1" ref="E8:E17">D8/B8</f>
        <v>0.25</v>
      </c>
    </row>
    <row r="9" spans="1:5" ht="12.75">
      <c r="A9" s="1">
        <v>2</v>
      </c>
      <c r="B9" s="8">
        <v>14</v>
      </c>
      <c r="C9" s="1">
        <f t="shared" si="0"/>
        <v>35.56</v>
      </c>
      <c r="D9" s="8">
        <v>3.2</v>
      </c>
      <c r="E9" s="9">
        <f t="shared" si="1"/>
        <v>0.2285714285714286</v>
      </c>
    </row>
    <row r="10" spans="1:6" ht="12.75">
      <c r="A10" s="1">
        <v>3</v>
      </c>
      <c r="B10" s="8">
        <v>12</v>
      </c>
      <c r="C10" s="1">
        <f t="shared" si="0"/>
        <v>30.48</v>
      </c>
      <c r="D10" s="8">
        <v>2.7</v>
      </c>
      <c r="E10" s="9">
        <f t="shared" si="1"/>
        <v>0.225</v>
      </c>
      <c r="F10" t="s">
        <v>44</v>
      </c>
    </row>
    <row r="11" spans="1:5" ht="12.75">
      <c r="A11" s="1">
        <v>4</v>
      </c>
      <c r="B11" s="8">
        <v>8</v>
      </c>
      <c r="C11" s="1">
        <f t="shared" si="0"/>
        <v>20.32</v>
      </c>
      <c r="D11" s="8">
        <v>1.5</v>
      </c>
      <c r="E11" s="9">
        <f t="shared" si="1"/>
        <v>0.1875</v>
      </c>
    </row>
    <row r="12" spans="1:5" ht="12.75">
      <c r="A12" s="1">
        <v>5</v>
      </c>
      <c r="B12" s="8">
        <v>11</v>
      </c>
      <c r="C12" s="1">
        <f t="shared" si="0"/>
        <v>27.94</v>
      </c>
      <c r="D12" s="8">
        <v>2.3</v>
      </c>
      <c r="E12" s="9">
        <f t="shared" si="1"/>
        <v>0.20909090909090908</v>
      </c>
    </row>
    <row r="13" spans="1:5" ht="12.75">
      <c r="A13" s="1">
        <v>6</v>
      </c>
      <c r="B13" s="8">
        <v>10.5</v>
      </c>
      <c r="C13" s="1">
        <f t="shared" si="0"/>
        <v>26.67</v>
      </c>
      <c r="D13" s="8">
        <v>2.4</v>
      </c>
      <c r="E13" s="9">
        <f t="shared" si="1"/>
        <v>0.22857142857142856</v>
      </c>
    </row>
    <row r="14" spans="1:6" ht="12.75">
      <c r="A14" s="1">
        <v>7</v>
      </c>
      <c r="B14" s="8">
        <v>7</v>
      </c>
      <c r="C14" s="1">
        <f t="shared" si="0"/>
        <v>17.78</v>
      </c>
      <c r="D14" s="8">
        <v>1.2</v>
      </c>
      <c r="E14" s="9">
        <f t="shared" si="1"/>
        <v>0.17142857142857143</v>
      </c>
      <c r="F14" t="s">
        <v>45</v>
      </c>
    </row>
    <row r="15" spans="1:5" ht="12.75">
      <c r="A15" s="1">
        <v>8</v>
      </c>
      <c r="B15" s="8">
        <v>10</v>
      </c>
      <c r="C15" s="1">
        <f t="shared" si="0"/>
        <v>25.4</v>
      </c>
      <c r="D15" s="8">
        <v>2.2</v>
      </c>
      <c r="E15" s="9">
        <f t="shared" si="1"/>
        <v>0.22000000000000003</v>
      </c>
    </row>
    <row r="16" spans="1:5" ht="12.75">
      <c r="A16" s="1">
        <v>9</v>
      </c>
      <c r="B16" s="8">
        <v>9</v>
      </c>
      <c r="C16" s="1">
        <f t="shared" si="0"/>
        <v>22.86</v>
      </c>
      <c r="D16" s="8">
        <v>2.8</v>
      </c>
      <c r="E16" s="9">
        <f t="shared" si="1"/>
        <v>0.3111111111111111</v>
      </c>
    </row>
    <row r="17" spans="1:5" ht="12.75">
      <c r="A17" s="1">
        <v>10</v>
      </c>
      <c r="B17" s="8">
        <v>6</v>
      </c>
      <c r="C17" s="1">
        <f t="shared" si="0"/>
        <v>15.24</v>
      </c>
      <c r="D17" s="8">
        <v>1.2</v>
      </c>
      <c r="E17" s="9">
        <f t="shared" si="1"/>
        <v>0.19999999999999998</v>
      </c>
    </row>
    <row r="18" spans="1:5" ht="12.75">
      <c r="A18" s="2" t="s">
        <v>8</v>
      </c>
      <c r="B18" s="10">
        <f>AVERAGE(B8:B17)</f>
        <v>9.95</v>
      </c>
      <c r="C18" s="10">
        <f>AVERAGE(C8:C17)</f>
        <v>25.273000000000003</v>
      </c>
      <c r="D18" s="11">
        <f>AVERAGE(D8:D17)</f>
        <v>2.25</v>
      </c>
      <c r="E18" s="12">
        <f>AVERAGE(E8:E17)</f>
        <v>0.22312734487734492</v>
      </c>
    </row>
    <row r="20" spans="1:6" ht="12.75">
      <c r="A20" s="2" t="s">
        <v>0</v>
      </c>
      <c r="B20" s="2"/>
      <c r="C20" s="2" t="s">
        <v>21</v>
      </c>
      <c r="D20" s="2"/>
      <c r="E20" s="2"/>
      <c r="F20" t="s">
        <v>22</v>
      </c>
    </row>
    <row r="21" spans="1:6" ht="12.75">
      <c r="A21" s="3" t="s">
        <v>2</v>
      </c>
      <c r="B21" s="4">
        <v>33365</v>
      </c>
      <c r="C21" s="2"/>
      <c r="D21" s="2" t="s">
        <v>3</v>
      </c>
      <c r="E21" s="2"/>
      <c r="F21" t="s">
        <v>23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11</v>
      </c>
      <c r="C24" s="1">
        <f aca="true" t="shared" si="2" ref="C24:C33">B24*2.54</f>
        <v>27.94</v>
      </c>
      <c r="D24" s="8">
        <v>2.8</v>
      </c>
      <c r="E24" s="9">
        <f aca="true" t="shared" si="3" ref="E24:E33">D24/B24</f>
        <v>0.2545454545454545</v>
      </c>
    </row>
    <row r="25" spans="1:5" ht="12.75">
      <c r="A25" s="1">
        <v>2</v>
      </c>
      <c r="B25" s="8">
        <v>11</v>
      </c>
      <c r="C25" s="1">
        <f t="shared" si="2"/>
        <v>27.94</v>
      </c>
      <c r="D25" s="8">
        <v>2.2</v>
      </c>
      <c r="E25" s="9">
        <f t="shared" si="3"/>
        <v>0.2</v>
      </c>
    </row>
    <row r="26" spans="1:5" ht="12.75">
      <c r="A26" s="1">
        <v>3</v>
      </c>
      <c r="B26" s="8">
        <v>11</v>
      </c>
      <c r="C26" s="1">
        <f t="shared" si="2"/>
        <v>27.94</v>
      </c>
      <c r="D26" s="8">
        <v>2.6</v>
      </c>
      <c r="E26" s="9">
        <f t="shared" si="3"/>
        <v>0.23636363636363636</v>
      </c>
    </row>
    <row r="27" spans="1:5" ht="12.75">
      <c r="A27" s="1">
        <v>4</v>
      </c>
      <c r="B27" s="8">
        <v>4</v>
      </c>
      <c r="C27" s="1">
        <f t="shared" si="2"/>
        <v>10.16</v>
      </c>
      <c r="D27" s="8">
        <v>1.1</v>
      </c>
      <c r="E27" s="9">
        <f t="shared" si="3"/>
        <v>0.275</v>
      </c>
    </row>
    <row r="28" spans="1:5" ht="12.75">
      <c r="A28" s="1">
        <v>5</v>
      </c>
      <c r="B28" s="8">
        <v>0</v>
      </c>
      <c r="C28" s="1">
        <f t="shared" si="2"/>
        <v>0</v>
      </c>
      <c r="D28" s="8">
        <v>0</v>
      </c>
      <c r="E28" s="9">
        <v>0</v>
      </c>
    </row>
    <row r="29" spans="1:5" ht="12.75">
      <c r="A29" s="1">
        <v>6</v>
      </c>
      <c r="B29" s="8">
        <v>10</v>
      </c>
      <c r="C29" s="1">
        <f t="shared" si="2"/>
        <v>25.4</v>
      </c>
      <c r="D29" s="8">
        <v>2.5</v>
      </c>
      <c r="E29" s="9">
        <f t="shared" si="3"/>
        <v>0.25</v>
      </c>
    </row>
    <row r="30" spans="1:5" ht="12.75">
      <c r="A30" s="1">
        <v>7</v>
      </c>
      <c r="B30" s="8">
        <v>0</v>
      </c>
      <c r="C30" s="1">
        <f t="shared" si="2"/>
        <v>0</v>
      </c>
      <c r="D30" s="8">
        <v>0</v>
      </c>
      <c r="E30" s="9">
        <v>0</v>
      </c>
    </row>
    <row r="31" spans="1:5" ht="12.75">
      <c r="A31" s="1">
        <v>8</v>
      </c>
      <c r="B31" s="8">
        <v>4</v>
      </c>
      <c r="C31" s="1">
        <f t="shared" si="2"/>
        <v>10.16</v>
      </c>
      <c r="D31" s="8">
        <v>0.9</v>
      </c>
      <c r="E31" s="9">
        <f t="shared" si="3"/>
        <v>0.225</v>
      </c>
    </row>
    <row r="32" spans="1:5" ht="12.75">
      <c r="A32" s="1">
        <v>9</v>
      </c>
      <c r="B32" s="8">
        <v>10</v>
      </c>
      <c r="C32" s="1">
        <f t="shared" si="2"/>
        <v>25.4</v>
      </c>
      <c r="D32" s="8">
        <v>2.2</v>
      </c>
      <c r="E32" s="9">
        <f t="shared" si="3"/>
        <v>0.22000000000000003</v>
      </c>
    </row>
    <row r="33" spans="1:5" ht="12.75">
      <c r="A33" s="1">
        <v>10</v>
      </c>
      <c r="B33" s="8">
        <v>9</v>
      </c>
      <c r="C33" s="1">
        <f t="shared" si="2"/>
        <v>22.86</v>
      </c>
      <c r="D33" s="8">
        <v>3</v>
      </c>
      <c r="E33" s="9">
        <f t="shared" si="3"/>
        <v>0.3333333333333333</v>
      </c>
    </row>
    <row r="34" spans="1:5" ht="12.75">
      <c r="A34" s="2" t="s">
        <v>8</v>
      </c>
      <c r="B34" s="10">
        <f>AVERAGE(B24:B33)</f>
        <v>7</v>
      </c>
      <c r="C34" s="10">
        <f>AVERAGE(C24:C33)</f>
        <v>17.78</v>
      </c>
      <c r="D34" s="11">
        <f>AVERAGE(D24:D33)</f>
        <v>1.73</v>
      </c>
      <c r="E34" s="12">
        <f>AVERAGE(E24:E33)</f>
        <v>0.19942424242424242</v>
      </c>
    </row>
    <row r="35" spans="1:5" ht="12.75">
      <c r="A35" s="1"/>
      <c r="B35" s="8"/>
      <c r="C35" s="1"/>
      <c r="D35" s="8"/>
      <c r="E35" s="9"/>
    </row>
    <row r="36" spans="1:6" ht="12.75">
      <c r="A36" s="2" t="s">
        <v>0</v>
      </c>
      <c r="B36" s="2"/>
      <c r="C36" s="2" t="s">
        <v>21</v>
      </c>
      <c r="D36" s="2"/>
      <c r="E36" s="2"/>
      <c r="F36" t="s">
        <v>25</v>
      </c>
    </row>
    <row r="37" spans="1:5" ht="12.75">
      <c r="A37" s="3" t="s">
        <v>2</v>
      </c>
      <c r="B37" s="4">
        <v>33371</v>
      </c>
      <c r="C37" s="2"/>
      <c r="D37" s="2" t="s">
        <v>3</v>
      </c>
      <c r="E37" s="2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0</v>
      </c>
      <c r="C40" s="1">
        <f aca="true" t="shared" si="4" ref="C40:C59">B40*2.54</f>
        <v>0</v>
      </c>
      <c r="D40" s="8">
        <v>0</v>
      </c>
      <c r="E40" s="9">
        <v>0</v>
      </c>
    </row>
    <row r="41" spans="1:5" ht="12.75">
      <c r="A41" s="1">
        <v>2</v>
      </c>
      <c r="B41" s="8">
        <v>0</v>
      </c>
      <c r="C41" s="1">
        <f t="shared" si="4"/>
        <v>0</v>
      </c>
      <c r="D41" s="8">
        <v>0</v>
      </c>
      <c r="E41" s="9">
        <v>0</v>
      </c>
    </row>
    <row r="42" spans="1:5" ht="12.75">
      <c r="A42" s="1">
        <v>3</v>
      </c>
      <c r="B42" s="8">
        <v>6</v>
      </c>
      <c r="C42" s="1">
        <f t="shared" si="4"/>
        <v>15.24</v>
      </c>
      <c r="D42" s="8">
        <v>8.7</v>
      </c>
      <c r="E42" s="9">
        <f>D42/B42</f>
        <v>1.45</v>
      </c>
    </row>
    <row r="43" spans="1:5" ht="12.75">
      <c r="A43" s="1">
        <v>4</v>
      </c>
      <c r="B43" s="8">
        <v>6.5</v>
      </c>
      <c r="C43" s="1">
        <f t="shared" si="4"/>
        <v>16.51</v>
      </c>
      <c r="D43" s="8">
        <v>2.2</v>
      </c>
      <c r="E43" s="9">
        <f>D43/B43</f>
        <v>0.3384615384615385</v>
      </c>
    </row>
    <row r="44" spans="1:6" ht="12.75">
      <c r="A44" s="1">
        <v>5</v>
      </c>
      <c r="B44" s="8">
        <v>0</v>
      </c>
      <c r="C44" s="1">
        <f t="shared" si="4"/>
        <v>0</v>
      </c>
      <c r="D44" s="8">
        <v>0</v>
      </c>
      <c r="E44" s="9">
        <v>0</v>
      </c>
      <c r="F44" t="s">
        <v>27</v>
      </c>
    </row>
    <row r="45" spans="1:5" ht="12.75">
      <c r="A45" s="1">
        <v>6</v>
      </c>
      <c r="B45" s="8">
        <v>6.5</v>
      </c>
      <c r="C45" s="1">
        <f t="shared" si="4"/>
        <v>16.51</v>
      </c>
      <c r="D45" s="8">
        <v>2.2</v>
      </c>
      <c r="E45" s="9">
        <f>D45/B45</f>
        <v>0.3384615384615385</v>
      </c>
    </row>
    <row r="46" spans="1:5" ht="12.75">
      <c r="A46" s="1">
        <v>7</v>
      </c>
      <c r="B46" s="8">
        <v>8</v>
      </c>
      <c r="C46" s="1">
        <f t="shared" si="4"/>
        <v>20.32</v>
      </c>
      <c r="D46" s="8">
        <v>3.4</v>
      </c>
      <c r="E46" s="9">
        <f>D46/B46</f>
        <v>0.425</v>
      </c>
    </row>
    <row r="47" spans="1:5" ht="12.75">
      <c r="A47" s="1">
        <v>8</v>
      </c>
      <c r="B47" s="8">
        <v>0</v>
      </c>
      <c r="C47" s="1">
        <f t="shared" si="4"/>
        <v>0</v>
      </c>
      <c r="D47" s="8">
        <v>0</v>
      </c>
      <c r="E47" s="9">
        <v>0</v>
      </c>
    </row>
    <row r="48" spans="1:5" ht="12.75">
      <c r="A48" s="1">
        <v>9</v>
      </c>
      <c r="B48" s="8">
        <v>0</v>
      </c>
      <c r="C48" s="1">
        <f t="shared" si="4"/>
        <v>0</v>
      </c>
      <c r="D48" s="8">
        <v>0</v>
      </c>
      <c r="E48" s="9">
        <v>0</v>
      </c>
    </row>
    <row r="49" spans="1:5" ht="12.75">
      <c r="A49" s="1">
        <v>10</v>
      </c>
      <c r="B49" s="8">
        <v>0</v>
      </c>
      <c r="C49" s="1">
        <f t="shared" si="4"/>
        <v>0</v>
      </c>
      <c r="D49" s="8">
        <v>0</v>
      </c>
      <c r="E49" s="9">
        <v>0</v>
      </c>
    </row>
    <row r="50" spans="1:5" ht="12.75">
      <c r="A50" s="1">
        <v>11</v>
      </c>
      <c r="B50" s="8">
        <v>0</v>
      </c>
      <c r="C50" s="1">
        <f t="shared" si="4"/>
        <v>0</v>
      </c>
      <c r="D50" s="8">
        <v>0</v>
      </c>
      <c r="E50" s="9">
        <v>0</v>
      </c>
    </row>
    <row r="51" spans="1:5" ht="12.75">
      <c r="A51" s="1">
        <v>12</v>
      </c>
      <c r="B51" s="8">
        <v>5.5</v>
      </c>
      <c r="C51" s="1">
        <f t="shared" si="4"/>
        <v>13.97</v>
      </c>
      <c r="D51" s="8">
        <v>2.6</v>
      </c>
      <c r="E51" s="9">
        <f aca="true" t="shared" si="5" ref="E51:E59">D51/B51</f>
        <v>0.4727272727272727</v>
      </c>
    </row>
    <row r="52" spans="1:5" ht="12.75">
      <c r="A52" s="1">
        <v>13</v>
      </c>
      <c r="B52" s="8">
        <v>8.5</v>
      </c>
      <c r="C52" s="1">
        <f t="shared" si="4"/>
        <v>21.59</v>
      </c>
      <c r="D52" s="8">
        <v>3</v>
      </c>
      <c r="E52" s="9">
        <f t="shared" si="5"/>
        <v>0.35294117647058826</v>
      </c>
    </row>
    <row r="53" spans="1:5" ht="12.75">
      <c r="A53" s="1">
        <v>14</v>
      </c>
      <c r="B53" s="8">
        <v>0</v>
      </c>
      <c r="C53" s="1">
        <f t="shared" si="4"/>
        <v>0</v>
      </c>
      <c r="D53" s="8">
        <v>0</v>
      </c>
      <c r="E53" s="9">
        <v>0</v>
      </c>
    </row>
    <row r="54" spans="1:6" ht="12.75">
      <c r="A54" s="1">
        <v>15</v>
      </c>
      <c r="B54" s="8">
        <v>0</v>
      </c>
      <c r="C54" s="1">
        <f t="shared" si="4"/>
        <v>0</v>
      </c>
      <c r="D54" s="8">
        <v>0</v>
      </c>
      <c r="E54" s="9">
        <v>0</v>
      </c>
      <c r="F54" t="s">
        <v>28</v>
      </c>
    </row>
    <row r="55" spans="1:5" ht="12.75">
      <c r="A55" s="1">
        <v>16</v>
      </c>
      <c r="B55" s="8">
        <v>0</v>
      </c>
      <c r="C55" s="1">
        <f t="shared" si="4"/>
        <v>0</v>
      </c>
      <c r="D55" s="8">
        <v>0</v>
      </c>
      <c r="E55" s="9">
        <v>0</v>
      </c>
    </row>
    <row r="56" spans="1:5" ht="12.75">
      <c r="A56" s="1">
        <v>17</v>
      </c>
      <c r="B56" s="8">
        <v>0</v>
      </c>
      <c r="C56" s="1">
        <f t="shared" si="4"/>
        <v>0</v>
      </c>
      <c r="D56" s="8">
        <v>0</v>
      </c>
      <c r="E56" s="9">
        <v>0</v>
      </c>
    </row>
    <row r="57" spans="1:5" ht="12.75">
      <c r="A57" s="1">
        <v>18</v>
      </c>
      <c r="B57" s="8">
        <v>5.5</v>
      </c>
      <c r="C57" s="1">
        <f t="shared" si="4"/>
        <v>13.97</v>
      </c>
      <c r="D57" s="8">
        <v>2.5</v>
      </c>
      <c r="E57" s="9">
        <f t="shared" si="5"/>
        <v>0.45454545454545453</v>
      </c>
    </row>
    <row r="58" spans="1:5" ht="12.75">
      <c r="A58" s="1">
        <v>19</v>
      </c>
      <c r="B58" s="8">
        <v>8</v>
      </c>
      <c r="C58" s="1">
        <f t="shared" si="4"/>
        <v>20.32</v>
      </c>
      <c r="D58" s="8">
        <v>2.3</v>
      </c>
      <c r="E58" s="9">
        <f t="shared" si="5"/>
        <v>0.2875</v>
      </c>
    </row>
    <row r="59" spans="1:5" ht="12.75">
      <c r="A59" s="1">
        <v>20</v>
      </c>
      <c r="B59" s="8">
        <v>7</v>
      </c>
      <c r="C59" s="1">
        <f t="shared" si="4"/>
        <v>17.78</v>
      </c>
      <c r="D59" s="8">
        <v>1.3</v>
      </c>
      <c r="E59" s="9">
        <f t="shared" si="5"/>
        <v>0.18571428571428572</v>
      </c>
    </row>
    <row r="60" spans="1:5" ht="12.75">
      <c r="A60" s="2" t="s">
        <v>8</v>
      </c>
      <c r="B60" s="10">
        <f>AVERAGE(B40:B49)</f>
        <v>2.7</v>
      </c>
      <c r="C60" s="10">
        <f>AVERAGE(C40:C49)</f>
        <v>6.858000000000001</v>
      </c>
      <c r="D60" s="11">
        <f>AVERAGE(D40:D49)</f>
        <v>1.6499999999999997</v>
      </c>
      <c r="E60" s="12">
        <f>AVERAGE(E40:E49)</f>
        <v>0.25519230769230766</v>
      </c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F290"/>
  <sheetViews>
    <sheetView workbookViewId="0" topLeftCell="A4">
      <selection activeCell="D114" sqref="D114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18</v>
      </c>
      <c r="D4" s="2"/>
      <c r="E4" s="2"/>
      <c r="F4" t="s">
        <v>42</v>
      </c>
    </row>
    <row r="5" spans="1:5" ht="12.75">
      <c r="A5" s="3" t="s">
        <v>2</v>
      </c>
      <c r="B5" s="4">
        <v>33348</v>
      </c>
      <c r="C5" s="2"/>
      <c r="D5" s="2" t="s">
        <v>3</v>
      </c>
      <c r="E5" s="2" t="s">
        <v>20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28</v>
      </c>
      <c r="C8" s="1">
        <f aca="true" t="shared" si="0" ref="C8:C17">B8*2.54</f>
        <v>71.12</v>
      </c>
      <c r="D8" s="8">
        <v>7.8</v>
      </c>
      <c r="E8" s="9">
        <f aca="true" t="shared" si="1" ref="E8:E17">D8/B8</f>
        <v>0.2785714285714286</v>
      </c>
    </row>
    <row r="9" spans="1:5" ht="12.75">
      <c r="A9" s="1">
        <v>2</v>
      </c>
      <c r="B9" s="8">
        <v>33</v>
      </c>
      <c r="C9" s="1">
        <f t="shared" si="0"/>
        <v>83.82000000000001</v>
      </c>
      <c r="D9" s="8">
        <v>8.6</v>
      </c>
      <c r="E9" s="9">
        <f t="shared" si="1"/>
        <v>0.2606060606060606</v>
      </c>
    </row>
    <row r="10" spans="1:5" ht="12.75">
      <c r="A10" s="1">
        <v>3</v>
      </c>
      <c r="B10" s="8">
        <v>30</v>
      </c>
      <c r="C10" s="1">
        <f t="shared" si="0"/>
        <v>76.2</v>
      </c>
      <c r="D10" s="8">
        <v>7.8</v>
      </c>
      <c r="E10" s="9">
        <f t="shared" si="1"/>
        <v>0.26</v>
      </c>
    </row>
    <row r="11" spans="1:5" ht="12.75">
      <c r="A11" s="1">
        <v>4</v>
      </c>
      <c r="B11" s="8">
        <v>27</v>
      </c>
      <c r="C11" s="1">
        <f t="shared" si="0"/>
        <v>68.58</v>
      </c>
      <c r="D11" s="8">
        <v>7.3</v>
      </c>
      <c r="E11" s="9">
        <f t="shared" si="1"/>
        <v>0.27037037037037037</v>
      </c>
    </row>
    <row r="12" spans="1:5" ht="12.75">
      <c r="A12" s="1">
        <v>5</v>
      </c>
      <c r="B12" s="8">
        <v>26</v>
      </c>
      <c r="C12" s="1">
        <f t="shared" si="0"/>
        <v>66.04</v>
      </c>
      <c r="D12" s="8">
        <v>6.8</v>
      </c>
      <c r="E12" s="9">
        <f t="shared" si="1"/>
        <v>0.26153846153846155</v>
      </c>
    </row>
    <row r="13" spans="1:5" ht="12.75">
      <c r="A13" s="1">
        <v>6</v>
      </c>
      <c r="B13" s="8">
        <v>27</v>
      </c>
      <c r="C13" s="1">
        <f t="shared" si="0"/>
        <v>68.58</v>
      </c>
      <c r="D13" s="8">
        <v>6.5</v>
      </c>
      <c r="E13" s="9">
        <f t="shared" si="1"/>
        <v>0.24074074074074073</v>
      </c>
    </row>
    <row r="14" spans="1:5" ht="12.75">
      <c r="A14" s="1">
        <v>7</v>
      </c>
      <c r="B14" s="8">
        <v>32</v>
      </c>
      <c r="C14" s="1">
        <f t="shared" si="0"/>
        <v>81.28</v>
      </c>
      <c r="D14" s="8">
        <v>9.8</v>
      </c>
      <c r="E14" s="9">
        <f t="shared" si="1"/>
        <v>0.30625</v>
      </c>
    </row>
    <row r="15" spans="1:5" ht="12.75">
      <c r="A15" s="1">
        <v>8</v>
      </c>
      <c r="B15" s="8">
        <v>32</v>
      </c>
      <c r="C15" s="1">
        <f t="shared" si="0"/>
        <v>81.28</v>
      </c>
      <c r="D15" s="8">
        <v>8.3</v>
      </c>
      <c r="E15" s="9">
        <f t="shared" si="1"/>
        <v>0.259375</v>
      </c>
    </row>
    <row r="16" spans="1:5" ht="12.75">
      <c r="A16" s="1">
        <v>9</v>
      </c>
      <c r="B16" s="8">
        <v>33</v>
      </c>
      <c r="C16" s="1">
        <f t="shared" si="0"/>
        <v>83.82000000000001</v>
      </c>
      <c r="D16" s="8">
        <v>8.4</v>
      </c>
      <c r="E16" s="9">
        <f t="shared" si="1"/>
        <v>0.2545454545454546</v>
      </c>
    </row>
    <row r="17" spans="1:5" ht="12.75">
      <c r="A17" s="1">
        <v>10</v>
      </c>
      <c r="B17" s="8">
        <v>33</v>
      </c>
      <c r="C17" s="1">
        <f t="shared" si="0"/>
        <v>83.82000000000001</v>
      </c>
      <c r="D17" s="8">
        <v>8.3</v>
      </c>
      <c r="E17" s="9">
        <f t="shared" si="1"/>
        <v>0.2515151515151515</v>
      </c>
    </row>
    <row r="18" spans="1:5" ht="12.75">
      <c r="A18" s="2" t="s">
        <v>8</v>
      </c>
      <c r="B18" s="10">
        <f>AVERAGE(B8:B17)</f>
        <v>30.1</v>
      </c>
      <c r="C18" s="10">
        <f>AVERAGE(C8:C17)</f>
        <v>76.45400000000001</v>
      </c>
      <c r="D18" s="11">
        <f>AVERAGE(D8:D17)</f>
        <v>7.959999999999999</v>
      </c>
      <c r="E18" s="12">
        <f>AVERAGE(E8:E17)</f>
        <v>0.26435126678876675</v>
      </c>
    </row>
    <row r="20" spans="1:6" ht="12.75">
      <c r="A20" s="2" t="s">
        <v>0</v>
      </c>
      <c r="B20" s="2"/>
      <c r="C20" s="2" t="s">
        <v>18</v>
      </c>
      <c r="D20" s="2"/>
      <c r="E20" s="2"/>
      <c r="F20" t="s">
        <v>22</v>
      </c>
    </row>
    <row r="21" spans="1:6" ht="12.75">
      <c r="A21" s="3" t="s">
        <v>2</v>
      </c>
      <c r="B21" s="4">
        <v>33366</v>
      </c>
      <c r="C21" s="2"/>
      <c r="D21" s="2" t="s">
        <v>3</v>
      </c>
      <c r="E21" s="2"/>
      <c r="F21" t="s">
        <v>23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18</v>
      </c>
      <c r="C24" s="1">
        <f aca="true" t="shared" si="2" ref="C24:C33">B24*2.54</f>
        <v>45.72</v>
      </c>
      <c r="D24" s="8">
        <v>4.8</v>
      </c>
      <c r="E24" s="9">
        <f aca="true" t="shared" si="3" ref="E24:E33">D24/B24</f>
        <v>0.26666666666666666</v>
      </c>
    </row>
    <row r="25" spans="1:5" ht="12.75">
      <c r="A25" s="1">
        <v>2</v>
      </c>
      <c r="B25" s="8">
        <v>23</v>
      </c>
      <c r="C25" s="1">
        <f t="shared" si="2"/>
        <v>58.42</v>
      </c>
      <c r="D25" s="8">
        <v>7.5</v>
      </c>
      <c r="E25" s="9">
        <f t="shared" si="3"/>
        <v>0.32608695652173914</v>
      </c>
    </row>
    <row r="26" spans="1:5" ht="12.75">
      <c r="A26" s="1">
        <v>3</v>
      </c>
      <c r="B26" s="8">
        <v>18</v>
      </c>
      <c r="C26" s="1">
        <f t="shared" si="2"/>
        <v>45.72</v>
      </c>
      <c r="D26" s="8">
        <v>4.8</v>
      </c>
      <c r="E26" s="9">
        <f t="shared" si="3"/>
        <v>0.26666666666666666</v>
      </c>
    </row>
    <row r="27" spans="1:5" ht="12.75">
      <c r="A27" s="1">
        <v>4</v>
      </c>
      <c r="B27" s="8">
        <v>18</v>
      </c>
      <c r="C27" s="1">
        <f t="shared" si="2"/>
        <v>45.72</v>
      </c>
      <c r="D27" s="8">
        <v>5.45</v>
      </c>
      <c r="E27" s="9">
        <f t="shared" si="3"/>
        <v>0.3027777777777778</v>
      </c>
    </row>
    <row r="28" spans="1:5" ht="12.75">
      <c r="A28" s="1">
        <v>5</v>
      </c>
      <c r="B28" s="8">
        <v>22</v>
      </c>
      <c r="C28" s="1">
        <f t="shared" si="2"/>
        <v>55.88</v>
      </c>
      <c r="D28" s="8">
        <v>6.6</v>
      </c>
      <c r="E28" s="9">
        <f t="shared" si="3"/>
        <v>0.3</v>
      </c>
    </row>
    <row r="29" spans="1:5" ht="12.75">
      <c r="A29" s="1">
        <v>6</v>
      </c>
      <c r="B29" s="8">
        <v>18</v>
      </c>
      <c r="C29" s="1">
        <f t="shared" si="2"/>
        <v>45.72</v>
      </c>
      <c r="D29" s="8">
        <v>5.6</v>
      </c>
      <c r="E29" s="9">
        <f t="shared" si="3"/>
        <v>0.3111111111111111</v>
      </c>
    </row>
    <row r="30" spans="1:5" ht="12.75">
      <c r="A30" s="1">
        <v>7</v>
      </c>
      <c r="B30" s="8">
        <v>20</v>
      </c>
      <c r="C30" s="1">
        <f t="shared" si="2"/>
        <v>50.8</v>
      </c>
      <c r="D30" s="8">
        <v>7.2</v>
      </c>
      <c r="E30" s="9">
        <f t="shared" si="3"/>
        <v>0.36</v>
      </c>
    </row>
    <row r="31" spans="1:5" ht="12.75">
      <c r="A31" s="1">
        <v>8</v>
      </c>
      <c r="B31" s="8">
        <v>20</v>
      </c>
      <c r="C31" s="1">
        <f t="shared" si="2"/>
        <v>50.8</v>
      </c>
      <c r="D31" s="8">
        <v>6.8</v>
      </c>
      <c r="E31" s="9">
        <f t="shared" si="3"/>
        <v>0.33999999999999997</v>
      </c>
    </row>
    <row r="32" spans="1:5" ht="12.75">
      <c r="A32" s="1">
        <v>9</v>
      </c>
      <c r="B32" s="8">
        <v>24</v>
      </c>
      <c r="C32" s="1">
        <f t="shared" si="2"/>
        <v>60.96</v>
      </c>
      <c r="D32" s="8">
        <v>7.75</v>
      </c>
      <c r="E32" s="9">
        <f t="shared" si="3"/>
        <v>0.3229166666666667</v>
      </c>
    </row>
    <row r="33" spans="1:5" ht="12.75">
      <c r="A33" s="1">
        <v>10</v>
      </c>
      <c r="B33" s="8">
        <v>23</v>
      </c>
      <c r="C33" s="1">
        <f t="shared" si="2"/>
        <v>58.42</v>
      </c>
      <c r="D33" s="8">
        <v>7.8</v>
      </c>
      <c r="E33" s="9">
        <f t="shared" si="3"/>
        <v>0.3391304347826087</v>
      </c>
    </row>
    <row r="34" spans="1:5" ht="12.75">
      <c r="A34" s="2" t="s">
        <v>8</v>
      </c>
      <c r="B34" s="10">
        <f>AVERAGE(B24:B33)</f>
        <v>20.4</v>
      </c>
      <c r="C34" s="10">
        <f>AVERAGE(C24:C33)</f>
        <v>51.815999999999995</v>
      </c>
      <c r="D34" s="11">
        <f>AVERAGE(D24:D33)</f>
        <v>6.43</v>
      </c>
      <c r="E34" s="12">
        <f>AVERAGE(E24:E33)</f>
        <v>0.31353562801932366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18</v>
      </c>
      <c r="D36" s="2"/>
      <c r="E36" s="2"/>
      <c r="F36" t="s">
        <v>42</v>
      </c>
    </row>
    <row r="37" spans="1:5" ht="12.75">
      <c r="A37" s="3" t="s">
        <v>2</v>
      </c>
      <c r="B37" s="4">
        <v>33367</v>
      </c>
      <c r="C37" s="2"/>
      <c r="D37" s="2" t="s">
        <v>3</v>
      </c>
      <c r="E37" s="2" t="s">
        <v>43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17</v>
      </c>
      <c r="C40" s="1">
        <f aca="true" t="shared" si="4" ref="C40:C49">B40*2.54</f>
        <v>43.18</v>
      </c>
      <c r="D40" s="8">
        <v>4.6</v>
      </c>
      <c r="E40" s="9">
        <f aca="true" t="shared" si="5" ref="E40:E49">D40/B40</f>
        <v>0.27058823529411763</v>
      </c>
    </row>
    <row r="41" spans="1:5" ht="12.75">
      <c r="A41" s="1">
        <v>2</v>
      </c>
      <c r="B41" s="8">
        <v>20</v>
      </c>
      <c r="C41" s="1">
        <f t="shared" si="4"/>
        <v>50.8</v>
      </c>
      <c r="D41" s="8">
        <v>5.9</v>
      </c>
      <c r="E41" s="9">
        <f t="shared" si="5"/>
        <v>0.29500000000000004</v>
      </c>
    </row>
    <row r="42" spans="1:5" ht="12.75">
      <c r="A42" s="1">
        <v>3</v>
      </c>
      <c r="B42" s="8">
        <v>18</v>
      </c>
      <c r="C42" s="1">
        <f t="shared" si="4"/>
        <v>45.72</v>
      </c>
      <c r="D42" s="8">
        <v>5.1</v>
      </c>
      <c r="E42" s="9">
        <f t="shared" si="5"/>
        <v>0.2833333333333333</v>
      </c>
    </row>
    <row r="43" spans="1:5" ht="12.75">
      <c r="A43" s="1">
        <v>4</v>
      </c>
      <c r="B43" s="8">
        <v>15</v>
      </c>
      <c r="C43" s="1">
        <f t="shared" si="4"/>
        <v>38.1</v>
      </c>
      <c r="D43" s="8">
        <v>5.6</v>
      </c>
      <c r="E43" s="9">
        <f t="shared" si="5"/>
        <v>0.3733333333333333</v>
      </c>
    </row>
    <row r="44" spans="1:5" ht="12.75">
      <c r="A44" s="1">
        <v>5</v>
      </c>
      <c r="B44" s="8">
        <v>14</v>
      </c>
      <c r="C44" s="1">
        <f t="shared" si="4"/>
        <v>35.56</v>
      </c>
      <c r="D44" s="8">
        <v>3.9</v>
      </c>
      <c r="E44" s="9">
        <f t="shared" si="5"/>
        <v>0.2785714285714286</v>
      </c>
    </row>
    <row r="45" spans="1:5" ht="12.75">
      <c r="A45" s="1">
        <v>6</v>
      </c>
      <c r="B45" s="8">
        <v>15.5</v>
      </c>
      <c r="C45" s="1">
        <f t="shared" si="4"/>
        <v>39.37</v>
      </c>
      <c r="D45" s="8">
        <v>4.4</v>
      </c>
      <c r="E45" s="9">
        <f t="shared" si="5"/>
        <v>0.2838709677419355</v>
      </c>
    </row>
    <row r="46" spans="1:5" ht="12.75">
      <c r="A46" s="1">
        <v>7</v>
      </c>
      <c r="B46" s="8">
        <v>13.5</v>
      </c>
      <c r="C46" s="1">
        <f t="shared" si="4"/>
        <v>34.29</v>
      </c>
      <c r="D46" s="8">
        <v>3.1</v>
      </c>
      <c r="E46" s="9">
        <f t="shared" si="5"/>
        <v>0.22962962962962963</v>
      </c>
    </row>
    <row r="47" spans="1:5" ht="12.75">
      <c r="A47" s="1">
        <v>8</v>
      </c>
      <c r="B47" s="8">
        <v>23</v>
      </c>
      <c r="C47" s="1">
        <f t="shared" si="4"/>
        <v>58.42</v>
      </c>
      <c r="D47" s="8">
        <v>6.9</v>
      </c>
      <c r="E47" s="9">
        <f t="shared" si="5"/>
        <v>0.3</v>
      </c>
    </row>
    <row r="48" spans="1:5" ht="12.75">
      <c r="A48" s="1">
        <v>9</v>
      </c>
      <c r="B48" s="8">
        <v>16.5</v>
      </c>
      <c r="C48" s="1">
        <f t="shared" si="4"/>
        <v>41.910000000000004</v>
      </c>
      <c r="D48" s="8">
        <v>5.1</v>
      </c>
      <c r="E48" s="9">
        <f t="shared" si="5"/>
        <v>0.3090909090909091</v>
      </c>
    </row>
    <row r="49" spans="1:5" ht="12.75">
      <c r="A49" s="1">
        <v>10</v>
      </c>
      <c r="B49" s="8">
        <v>18</v>
      </c>
      <c r="C49" s="1">
        <f t="shared" si="4"/>
        <v>45.72</v>
      </c>
      <c r="D49" s="8">
        <v>4.9</v>
      </c>
      <c r="E49" s="9">
        <f t="shared" si="5"/>
        <v>0.27222222222222225</v>
      </c>
    </row>
    <row r="50" spans="1:5" ht="12.75">
      <c r="A50" s="2" t="s">
        <v>8</v>
      </c>
      <c r="B50" s="10">
        <f>AVERAGE(B40:B49)</f>
        <v>17.05</v>
      </c>
      <c r="C50" s="10">
        <f>AVERAGE(C40:C49)</f>
        <v>43.307</v>
      </c>
      <c r="D50" s="11">
        <f>AVERAGE(D40:D49)</f>
        <v>4.95</v>
      </c>
      <c r="E50" s="12">
        <f>AVERAGE(E40:E49)</f>
        <v>0.2895640059216909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18</v>
      </c>
      <c r="D52" s="2"/>
      <c r="E52" s="2"/>
      <c r="F52" t="s">
        <v>42</v>
      </c>
    </row>
    <row r="53" spans="1:5" ht="12.75">
      <c r="A53" s="3" t="s">
        <v>2</v>
      </c>
      <c r="B53" s="4">
        <v>33368</v>
      </c>
      <c r="C53" s="2"/>
      <c r="D53" s="2" t="s">
        <v>3</v>
      </c>
      <c r="E53" s="2" t="s">
        <v>47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17</v>
      </c>
      <c r="C56" s="1">
        <f aca="true" t="shared" si="6" ref="C56:C65">B56*2.54</f>
        <v>43.18</v>
      </c>
      <c r="D56" s="8">
        <v>5</v>
      </c>
      <c r="E56" s="9">
        <f aca="true" t="shared" si="7" ref="E56:E65">D56/B56</f>
        <v>0.29411764705882354</v>
      </c>
    </row>
    <row r="57" spans="1:5" ht="12.75">
      <c r="A57" s="1">
        <v>2</v>
      </c>
      <c r="B57" s="8">
        <v>14</v>
      </c>
      <c r="C57" s="1">
        <f t="shared" si="6"/>
        <v>35.56</v>
      </c>
      <c r="D57" s="8">
        <v>5</v>
      </c>
      <c r="E57" s="9">
        <f t="shared" si="7"/>
        <v>0.35714285714285715</v>
      </c>
    </row>
    <row r="58" spans="1:5" ht="12.75">
      <c r="A58" s="1">
        <v>3</v>
      </c>
      <c r="B58" s="8">
        <v>17</v>
      </c>
      <c r="C58" s="1">
        <f t="shared" si="6"/>
        <v>43.18</v>
      </c>
      <c r="D58" s="8">
        <v>5.2</v>
      </c>
      <c r="E58" s="9">
        <f t="shared" si="7"/>
        <v>0.3058823529411765</v>
      </c>
    </row>
    <row r="59" spans="1:5" ht="12.75">
      <c r="A59" s="1">
        <v>4</v>
      </c>
      <c r="B59" s="8">
        <v>15</v>
      </c>
      <c r="C59" s="1">
        <f t="shared" si="6"/>
        <v>38.1</v>
      </c>
      <c r="D59" s="8">
        <v>5.1</v>
      </c>
      <c r="E59" s="9">
        <f t="shared" si="7"/>
        <v>0.33999999999999997</v>
      </c>
    </row>
    <row r="60" spans="1:5" ht="12.75">
      <c r="A60" s="1">
        <v>5</v>
      </c>
      <c r="B60" s="8">
        <v>16</v>
      </c>
      <c r="C60" s="1">
        <f t="shared" si="6"/>
        <v>40.64</v>
      </c>
      <c r="D60" s="8">
        <v>5.9</v>
      </c>
      <c r="E60" s="9">
        <f t="shared" si="7"/>
        <v>0.36875</v>
      </c>
    </row>
    <row r="61" spans="1:5" ht="12.75">
      <c r="A61" s="1">
        <v>6</v>
      </c>
      <c r="B61" s="8">
        <v>14</v>
      </c>
      <c r="C61" s="1">
        <f t="shared" si="6"/>
        <v>35.56</v>
      </c>
      <c r="D61" s="8">
        <v>4.3</v>
      </c>
      <c r="E61" s="9">
        <f t="shared" si="7"/>
        <v>0.3071428571428571</v>
      </c>
    </row>
    <row r="62" spans="1:5" ht="12.75">
      <c r="A62" s="1">
        <v>7</v>
      </c>
      <c r="B62" s="8">
        <v>14</v>
      </c>
      <c r="C62" s="1">
        <f t="shared" si="6"/>
        <v>35.56</v>
      </c>
      <c r="D62" s="8">
        <v>4.8</v>
      </c>
      <c r="E62" s="9">
        <f t="shared" si="7"/>
        <v>0.34285714285714286</v>
      </c>
    </row>
    <row r="63" spans="1:5" ht="12.75">
      <c r="A63" s="1">
        <v>8</v>
      </c>
      <c r="B63" s="8">
        <v>17</v>
      </c>
      <c r="C63" s="1">
        <f t="shared" si="6"/>
        <v>43.18</v>
      </c>
      <c r="D63" s="8">
        <v>4.9</v>
      </c>
      <c r="E63" s="9">
        <f t="shared" si="7"/>
        <v>0.2882352941176471</v>
      </c>
    </row>
    <row r="64" spans="1:5" ht="12.75">
      <c r="A64" s="1">
        <v>9</v>
      </c>
      <c r="B64" s="8">
        <v>22</v>
      </c>
      <c r="C64" s="1">
        <f t="shared" si="6"/>
        <v>55.88</v>
      </c>
      <c r="D64" s="8">
        <v>6.5</v>
      </c>
      <c r="E64" s="9">
        <f t="shared" si="7"/>
        <v>0.29545454545454547</v>
      </c>
    </row>
    <row r="65" spans="1:5" ht="12.75">
      <c r="A65" s="1">
        <v>10</v>
      </c>
      <c r="B65" s="8">
        <v>18</v>
      </c>
      <c r="C65" s="1">
        <f t="shared" si="6"/>
        <v>45.72</v>
      </c>
      <c r="D65" s="8">
        <v>5.6</v>
      </c>
      <c r="E65" s="9">
        <f t="shared" si="7"/>
        <v>0.3111111111111111</v>
      </c>
    </row>
    <row r="66" spans="1:5" ht="12.75">
      <c r="A66" s="2" t="s">
        <v>8</v>
      </c>
      <c r="B66" s="10">
        <f>AVERAGE(B56:B65)</f>
        <v>16.4</v>
      </c>
      <c r="C66" s="10">
        <f>AVERAGE(C56:C65)</f>
        <v>41.656000000000006</v>
      </c>
      <c r="D66" s="11">
        <f>AVERAGE(D56:D65)</f>
        <v>5.2299999999999995</v>
      </c>
      <c r="E66" s="12">
        <f>AVERAGE(E56:E65)</f>
        <v>0.32106938078261604</v>
      </c>
    </row>
    <row r="67" spans="1:5" ht="12.75">
      <c r="A67" s="2"/>
      <c r="B67" s="10"/>
      <c r="C67" s="10"/>
      <c r="D67" s="11"/>
      <c r="E67" s="12"/>
    </row>
    <row r="68" spans="1:6" ht="12.75">
      <c r="A68" s="2" t="s">
        <v>0</v>
      </c>
      <c r="B68" s="2"/>
      <c r="C68" s="2" t="s">
        <v>18</v>
      </c>
      <c r="D68" s="2"/>
      <c r="E68" s="2"/>
      <c r="F68" t="s">
        <v>42</v>
      </c>
    </row>
    <row r="69" spans="1:5" ht="12.75">
      <c r="A69" s="3" t="s">
        <v>2</v>
      </c>
      <c r="B69" s="4">
        <v>33369</v>
      </c>
      <c r="C69" s="2"/>
      <c r="D69" s="2" t="s">
        <v>3</v>
      </c>
      <c r="E69" s="2" t="s">
        <v>48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15</v>
      </c>
      <c r="C72" s="1">
        <f aca="true" t="shared" si="8" ref="C72:C81">B72*2.54</f>
        <v>38.1</v>
      </c>
      <c r="D72" s="8">
        <v>4.5</v>
      </c>
      <c r="E72" s="9">
        <f aca="true" t="shared" si="9" ref="E72:E81">D72/B72</f>
        <v>0.3</v>
      </c>
    </row>
    <row r="73" spans="1:5" ht="12.75">
      <c r="A73" s="1">
        <v>2</v>
      </c>
      <c r="B73" s="8">
        <v>14</v>
      </c>
      <c r="C73" s="1">
        <f t="shared" si="8"/>
        <v>35.56</v>
      </c>
      <c r="D73" s="8">
        <v>5.1</v>
      </c>
      <c r="E73" s="9">
        <f t="shared" si="9"/>
        <v>0.36428571428571427</v>
      </c>
    </row>
    <row r="74" spans="1:5" ht="12.75">
      <c r="A74" s="1">
        <v>3</v>
      </c>
      <c r="B74" s="8">
        <v>17</v>
      </c>
      <c r="C74" s="1">
        <f t="shared" si="8"/>
        <v>43.18</v>
      </c>
      <c r="D74" s="8">
        <v>5.9</v>
      </c>
      <c r="E74" s="9">
        <f t="shared" si="9"/>
        <v>0.3470588235294118</v>
      </c>
    </row>
    <row r="75" spans="1:5" ht="12.75">
      <c r="A75" s="1">
        <v>4</v>
      </c>
      <c r="B75" s="8">
        <v>13</v>
      </c>
      <c r="C75" s="1">
        <f t="shared" si="8"/>
        <v>33.02</v>
      </c>
      <c r="D75" s="8">
        <v>4.8</v>
      </c>
      <c r="E75" s="9">
        <f t="shared" si="9"/>
        <v>0.3692307692307692</v>
      </c>
    </row>
    <row r="76" spans="1:5" ht="12.75">
      <c r="A76" s="1">
        <v>5</v>
      </c>
      <c r="B76" s="8">
        <v>17</v>
      </c>
      <c r="C76" s="1">
        <f t="shared" si="8"/>
        <v>43.18</v>
      </c>
      <c r="D76" s="8">
        <v>6</v>
      </c>
      <c r="E76" s="9">
        <f t="shared" si="9"/>
        <v>0.35294117647058826</v>
      </c>
    </row>
    <row r="77" spans="1:5" ht="12.75">
      <c r="A77" s="1">
        <v>6</v>
      </c>
      <c r="B77" s="8">
        <v>16</v>
      </c>
      <c r="C77" s="1">
        <f t="shared" si="8"/>
        <v>40.64</v>
      </c>
      <c r="D77" s="8">
        <v>3.9</v>
      </c>
      <c r="E77" s="9">
        <f t="shared" si="9"/>
        <v>0.24375</v>
      </c>
    </row>
    <row r="78" spans="1:5" ht="12.75">
      <c r="A78" s="1">
        <v>7</v>
      </c>
      <c r="B78" s="8">
        <v>15</v>
      </c>
      <c r="C78" s="1">
        <f t="shared" si="8"/>
        <v>38.1</v>
      </c>
      <c r="D78" s="8">
        <v>4.5</v>
      </c>
      <c r="E78" s="9">
        <f t="shared" si="9"/>
        <v>0.3</v>
      </c>
    </row>
    <row r="79" spans="1:5" ht="12.75">
      <c r="A79" s="1">
        <v>8</v>
      </c>
      <c r="B79" s="8">
        <v>15</v>
      </c>
      <c r="C79" s="1">
        <f t="shared" si="8"/>
        <v>38.1</v>
      </c>
      <c r="D79" s="8">
        <v>4.8</v>
      </c>
      <c r="E79" s="9">
        <f t="shared" si="9"/>
        <v>0.32</v>
      </c>
    </row>
    <row r="80" spans="1:5" ht="12.75">
      <c r="A80" s="1">
        <v>9</v>
      </c>
      <c r="B80" s="8">
        <v>21</v>
      </c>
      <c r="C80" s="1">
        <f t="shared" si="8"/>
        <v>53.34</v>
      </c>
      <c r="D80" s="8">
        <v>8.8</v>
      </c>
      <c r="E80" s="9">
        <f t="shared" si="9"/>
        <v>0.41904761904761906</v>
      </c>
    </row>
    <row r="81" spans="1:5" ht="12.75">
      <c r="A81" s="1">
        <v>10</v>
      </c>
      <c r="B81" s="8">
        <v>18</v>
      </c>
      <c r="C81" s="1">
        <f t="shared" si="8"/>
        <v>45.72</v>
      </c>
      <c r="D81" s="8">
        <v>5.4</v>
      </c>
      <c r="E81" s="9">
        <f t="shared" si="9"/>
        <v>0.30000000000000004</v>
      </c>
    </row>
    <row r="82" spans="1:5" ht="12.75">
      <c r="A82" s="2" t="s">
        <v>8</v>
      </c>
      <c r="B82" s="10">
        <f>AVERAGE(B72:B81)</f>
        <v>16.1</v>
      </c>
      <c r="C82" s="10">
        <f>AVERAGE(C72:C81)</f>
        <v>40.894000000000005</v>
      </c>
      <c r="D82" s="11">
        <f>AVERAGE(D72:D81)</f>
        <v>5.369999999999999</v>
      </c>
      <c r="E82" s="12">
        <f>AVERAGE(E72:E81)</f>
        <v>0.33163141025641024</v>
      </c>
    </row>
    <row r="83" spans="1:5" ht="12.75">
      <c r="A83" s="2"/>
      <c r="B83" s="10"/>
      <c r="C83" s="10"/>
      <c r="D83" s="11"/>
      <c r="E83" s="12"/>
    </row>
    <row r="84" spans="1:6" ht="12.75">
      <c r="A84" s="2" t="s">
        <v>0</v>
      </c>
      <c r="B84" s="2"/>
      <c r="C84" s="2" t="s">
        <v>18</v>
      </c>
      <c r="D84" s="2"/>
      <c r="E84" s="2"/>
      <c r="F84" t="s">
        <v>42</v>
      </c>
    </row>
    <row r="85" spans="1:5" ht="12.75">
      <c r="A85" s="3" t="s">
        <v>2</v>
      </c>
      <c r="B85" s="4">
        <v>33370</v>
      </c>
      <c r="C85" s="2"/>
      <c r="D85" s="2" t="s">
        <v>3</v>
      </c>
      <c r="E85" s="2"/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13</v>
      </c>
      <c r="C88" s="1">
        <f aca="true" t="shared" si="10" ref="C88:C97">B88*2.54</f>
        <v>33.02</v>
      </c>
      <c r="D88" s="8">
        <v>1.5</v>
      </c>
      <c r="E88" s="9">
        <f aca="true" t="shared" si="11" ref="E88:E97">D88/B88</f>
        <v>0.11538461538461539</v>
      </c>
    </row>
    <row r="89" spans="1:5" ht="12.75">
      <c r="A89" s="1">
        <v>2</v>
      </c>
      <c r="B89" s="8">
        <v>11</v>
      </c>
      <c r="C89" s="1">
        <f t="shared" si="10"/>
        <v>27.94</v>
      </c>
      <c r="D89" s="8">
        <v>3.9</v>
      </c>
      <c r="E89" s="9">
        <f t="shared" si="11"/>
        <v>0.35454545454545455</v>
      </c>
    </row>
    <row r="90" spans="1:5" ht="12.75">
      <c r="A90" s="1">
        <v>3</v>
      </c>
      <c r="B90" s="8">
        <v>10</v>
      </c>
      <c r="C90" s="1">
        <f t="shared" si="10"/>
        <v>25.4</v>
      </c>
      <c r="D90" s="8">
        <v>3</v>
      </c>
      <c r="E90" s="9">
        <f t="shared" si="11"/>
        <v>0.3</v>
      </c>
    </row>
    <row r="91" spans="1:5" ht="12.75">
      <c r="A91" s="1">
        <v>4</v>
      </c>
      <c r="B91" s="8">
        <v>14</v>
      </c>
      <c r="C91" s="1">
        <f t="shared" si="10"/>
        <v>35.56</v>
      </c>
      <c r="D91" s="8">
        <v>3.9</v>
      </c>
      <c r="E91" s="9">
        <f t="shared" si="11"/>
        <v>0.2785714285714286</v>
      </c>
    </row>
    <row r="92" spans="1:5" ht="12.75">
      <c r="A92" s="1">
        <v>5</v>
      </c>
      <c r="B92" s="8">
        <v>15</v>
      </c>
      <c r="C92" s="1">
        <f t="shared" si="10"/>
        <v>38.1</v>
      </c>
      <c r="D92" s="8">
        <v>5.5</v>
      </c>
      <c r="E92" s="9">
        <f t="shared" si="11"/>
        <v>0.36666666666666664</v>
      </c>
    </row>
    <row r="93" spans="1:5" ht="12.75">
      <c r="A93" s="1">
        <v>6</v>
      </c>
      <c r="B93" s="8">
        <v>11</v>
      </c>
      <c r="C93" s="1">
        <f t="shared" si="10"/>
        <v>27.94</v>
      </c>
      <c r="D93" s="8">
        <v>2.5</v>
      </c>
      <c r="E93" s="9">
        <f t="shared" si="11"/>
        <v>0.22727272727272727</v>
      </c>
    </row>
    <row r="94" spans="1:5" ht="12.75">
      <c r="A94" s="1">
        <v>7</v>
      </c>
      <c r="B94" s="8">
        <v>16</v>
      </c>
      <c r="C94" s="1">
        <f t="shared" si="10"/>
        <v>40.64</v>
      </c>
      <c r="D94" s="8">
        <v>4.4</v>
      </c>
      <c r="E94" s="9">
        <f t="shared" si="11"/>
        <v>0.275</v>
      </c>
    </row>
    <row r="95" spans="1:5" ht="12.75">
      <c r="A95" s="1">
        <v>8</v>
      </c>
      <c r="B95" s="8">
        <v>9</v>
      </c>
      <c r="C95" s="1">
        <f t="shared" si="10"/>
        <v>22.86</v>
      </c>
      <c r="D95" s="8">
        <v>2.9</v>
      </c>
      <c r="E95" s="9">
        <f t="shared" si="11"/>
        <v>0.3222222222222222</v>
      </c>
    </row>
    <row r="96" spans="1:5" ht="12.75">
      <c r="A96" s="1">
        <v>9</v>
      </c>
      <c r="B96" s="8">
        <v>14</v>
      </c>
      <c r="C96" s="1">
        <f t="shared" si="10"/>
        <v>35.56</v>
      </c>
      <c r="D96" s="8">
        <v>4.7</v>
      </c>
      <c r="E96" s="9">
        <f t="shared" si="11"/>
        <v>0.33571428571428574</v>
      </c>
    </row>
    <row r="97" spans="1:5" ht="12.75">
      <c r="A97" s="1">
        <v>10</v>
      </c>
      <c r="B97" s="8">
        <v>16</v>
      </c>
      <c r="C97" s="1">
        <f t="shared" si="10"/>
        <v>40.64</v>
      </c>
      <c r="D97" s="8">
        <v>5.3</v>
      </c>
      <c r="E97" s="9">
        <f t="shared" si="11"/>
        <v>0.33125</v>
      </c>
    </row>
    <row r="98" spans="1:5" ht="12.75">
      <c r="A98" s="2" t="s">
        <v>8</v>
      </c>
      <c r="B98" s="10">
        <f>AVERAGE(B88:B97)</f>
        <v>12.9</v>
      </c>
      <c r="C98" s="10">
        <f>AVERAGE(C88:C97)</f>
        <v>32.766000000000005</v>
      </c>
      <c r="D98" s="11">
        <f>AVERAGE(D88:D97)</f>
        <v>3.7600000000000002</v>
      </c>
      <c r="E98" s="12">
        <f>AVERAGE(E88:E97)</f>
        <v>0.29066274003774006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18</v>
      </c>
      <c r="D100" s="2"/>
      <c r="E100" s="2"/>
      <c r="F100" t="s">
        <v>42</v>
      </c>
    </row>
    <row r="101" spans="1:5" ht="12.75">
      <c r="A101" s="3" t="s">
        <v>2</v>
      </c>
      <c r="B101" s="4">
        <v>33371</v>
      </c>
      <c r="C101" s="2"/>
      <c r="D101" s="2" t="s">
        <v>3</v>
      </c>
      <c r="E101" s="2" t="s">
        <v>43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19.5</v>
      </c>
      <c r="C104" s="1">
        <f aca="true" t="shared" si="12" ref="C104:C113">B104*2.54</f>
        <v>49.53</v>
      </c>
      <c r="D104" s="8">
        <v>4.9</v>
      </c>
      <c r="E104" s="9">
        <f aca="true" t="shared" si="13" ref="E104:E113">D104/B104</f>
        <v>0.2512820512820513</v>
      </c>
    </row>
    <row r="105" spans="1:5" ht="12.75">
      <c r="A105" s="1">
        <v>2</v>
      </c>
      <c r="B105" s="8">
        <v>12</v>
      </c>
      <c r="C105" s="1">
        <f t="shared" si="12"/>
        <v>30.48</v>
      </c>
      <c r="D105" s="8">
        <v>4.3</v>
      </c>
      <c r="E105" s="9">
        <f t="shared" si="13"/>
        <v>0.35833333333333334</v>
      </c>
    </row>
    <row r="106" spans="1:5" ht="12.75">
      <c r="A106" s="1">
        <v>3</v>
      </c>
      <c r="B106" s="8">
        <v>14.5</v>
      </c>
      <c r="C106" s="1">
        <f t="shared" si="12"/>
        <v>36.83</v>
      </c>
      <c r="D106" s="8">
        <v>5.3</v>
      </c>
      <c r="E106" s="9">
        <f t="shared" si="13"/>
        <v>0.36551724137931035</v>
      </c>
    </row>
    <row r="107" spans="1:5" ht="12.75">
      <c r="A107" s="1">
        <v>4</v>
      </c>
      <c r="B107" s="8">
        <v>10</v>
      </c>
      <c r="C107" s="1">
        <f t="shared" si="12"/>
        <v>25.4</v>
      </c>
      <c r="D107" s="8">
        <v>3.5</v>
      </c>
      <c r="E107" s="9">
        <f t="shared" si="13"/>
        <v>0.35</v>
      </c>
    </row>
    <row r="108" spans="1:5" ht="12.75">
      <c r="A108" s="1">
        <v>5</v>
      </c>
      <c r="B108" s="8">
        <v>7</v>
      </c>
      <c r="C108" s="1">
        <f t="shared" si="12"/>
        <v>17.78</v>
      </c>
      <c r="D108" s="8">
        <v>2.2</v>
      </c>
      <c r="E108" s="9">
        <f t="shared" si="13"/>
        <v>0.31428571428571433</v>
      </c>
    </row>
    <row r="109" spans="1:5" ht="12.75">
      <c r="A109" s="1">
        <v>6</v>
      </c>
      <c r="B109" s="8">
        <v>14</v>
      </c>
      <c r="C109" s="1">
        <f t="shared" si="12"/>
        <v>35.56</v>
      </c>
      <c r="D109" s="8">
        <v>2.4</v>
      </c>
      <c r="E109" s="9">
        <f t="shared" si="13"/>
        <v>0.17142857142857143</v>
      </c>
    </row>
    <row r="110" spans="1:5" ht="12.75">
      <c r="A110" s="1">
        <v>7</v>
      </c>
      <c r="B110" s="8">
        <v>13.5</v>
      </c>
      <c r="C110" s="1">
        <f t="shared" si="12"/>
        <v>34.29</v>
      </c>
      <c r="D110" s="8">
        <v>5.6</v>
      </c>
      <c r="E110" s="9">
        <f t="shared" si="13"/>
        <v>0.4148148148148148</v>
      </c>
    </row>
    <row r="111" spans="1:5" ht="12.75">
      <c r="A111" s="1">
        <v>8</v>
      </c>
      <c r="B111" s="8">
        <v>14</v>
      </c>
      <c r="C111" s="1">
        <f t="shared" si="12"/>
        <v>35.56</v>
      </c>
      <c r="D111" s="8">
        <v>2.8</v>
      </c>
      <c r="E111" s="9">
        <f t="shared" si="13"/>
        <v>0.19999999999999998</v>
      </c>
    </row>
    <row r="112" spans="1:5" ht="12.75">
      <c r="A112" s="1">
        <v>9</v>
      </c>
      <c r="B112" s="8">
        <v>18.5</v>
      </c>
      <c r="C112" s="1">
        <f t="shared" si="12"/>
        <v>46.99</v>
      </c>
      <c r="D112" s="8">
        <v>5.9</v>
      </c>
      <c r="E112" s="9">
        <f t="shared" si="13"/>
        <v>0.31891891891891894</v>
      </c>
    </row>
    <row r="113" spans="1:5" ht="12.75">
      <c r="A113" s="1">
        <v>10</v>
      </c>
      <c r="B113" s="8">
        <v>8</v>
      </c>
      <c r="C113" s="1">
        <f t="shared" si="12"/>
        <v>20.32</v>
      </c>
      <c r="D113" s="8">
        <v>2.8</v>
      </c>
      <c r="E113" s="9">
        <f t="shared" si="13"/>
        <v>0.35</v>
      </c>
    </row>
    <row r="114" spans="1:5" ht="12.75">
      <c r="A114" s="2" t="s">
        <v>8</v>
      </c>
      <c r="B114" s="10">
        <f>AVERAGE(B104:B113)</f>
        <v>13.1</v>
      </c>
      <c r="C114" s="10">
        <f>AVERAGE(C104:C113)</f>
        <v>33.274</v>
      </c>
      <c r="D114" s="11">
        <f>AVERAGE(D104:D113)</f>
        <v>3.9699999999999998</v>
      </c>
      <c r="E114" s="12">
        <f>AVERAGE(E104:E113)</f>
        <v>0.3094580645442715</v>
      </c>
    </row>
    <row r="115" spans="1:5" ht="12.75">
      <c r="A115" s="2"/>
      <c r="B115" s="10"/>
      <c r="C115" s="10"/>
      <c r="D115" s="11"/>
      <c r="E115" s="12"/>
    </row>
    <row r="116" spans="1:6" ht="12.75">
      <c r="A116" s="2" t="s">
        <v>0</v>
      </c>
      <c r="B116" s="2"/>
      <c r="C116" s="2" t="s">
        <v>18</v>
      </c>
      <c r="D116" s="2"/>
      <c r="E116" s="2"/>
      <c r="F116" t="s">
        <v>22</v>
      </c>
    </row>
    <row r="117" spans="1:6" ht="12.75">
      <c r="A117" s="3" t="s">
        <v>2</v>
      </c>
      <c r="B117" s="4">
        <v>33372</v>
      </c>
      <c r="C117" s="2"/>
      <c r="D117" s="2" t="s">
        <v>3</v>
      </c>
      <c r="E117" s="2" t="s">
        <v>24</v>
      </c>
      <c r="F117" t="s">
        <v>23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12</v>
      </c>
      <c r="C120" s="1">
        <f aca="true" t="shared" si="14" ref="C120:C129">B120*2.54</f>
        <v>30.48</v>
      </c>
      <c r="D120" s="8">
        <v>3.8</v>
      </c>
      <c r="E120" s="9">
        <f aca="true" t="shared" si="15" ref="E120:E129">D120/B120</f>
        <v>0.31666666666666665</v>
      </c>
    </row>
    <row r="121" spans="1:5" ht="12.75">
      <c r="A121" s="1">
        <v>2</v>
      </c>
      <c r="B121" s="8">
        <v>10</v>
      </c>
      <c r="C121" s="1">
        <f t="shared" si="14"/>
        <v>25.4</v>
      </c>
      <c r="D121" s="8">
        <v>4</v>
      </c>
      <c r="E121" s="9">
        <f t="shared" si="15"/>
        <v>0.4</v>
      </c>
    </row>
    <row r="122" spans="1:5" ht="12.75">
      <c r="A122" s="1">
        <v>3</v>
      </c>
      <c r="B122" s="8">
        <v>13</v>
      </c>
      <c r="C122" s="1">
        <f t="shared" si="14"/>
        <v>33.02</v>
      </c>
      <c r="D122" s="8">
        <v>4</v>
      </c>
      <c r="E122" s="9">
        <f t="shared" si="15"/>
        <v>0.3076923076923077</v>
      </c>
    </row>
    <row r="123" spans="1:5" ht="12.75">
      <c r="A123" s="1">
        <v>4</v>
      </c>
      <c r="B123" s="8">
        <v>14</v>
      </c>
      <c r="C123" s="1">
        <f t="shared" si="14"/>
        <v>35.56</v>
      </c>
      <c r="D123" s="8">
        <v>4.3</v>
      </c>
      <c r="E123" s="9">
        <f t="shared" si="15"/>
        <v>0.3071428571428571</v>
      </c>
    </row>
    <row r="124" spans="1:5" ht="12.75">
      <c r="A124" s="1">
        <v>5</v>
      </c>
      <c r="B124" s="8">
        <v>15</v>
      </c>
      <c r="C124" s="1">
        <f t="shared" si="14"/>
        <v>38.1</v>
      </c>
      <c r="D124" s="8">
        <v>5.3</v>
      </c>
      <c r="E124" s="9">
        <f t="shared" si="15"/>
        <v>0.35333333333333333</v>
      </c>
    </row>
    <row r="125" spans="1:5" ht="12.75">
      <c r="A125" s="1">
        <v>6</v>
      </c>
      <c r="B125" s="8">
        <v>14</v>
      </c>
      <c r="C125" s="1">
        <f t="shared" si="14"/>
        <v>35.56</v>
      </c>
      <c r="D125" s="8">
        <v>5.5</v>
      </c>
      <c r="E125" s="9">
        <f t="shared" si="15"/>
        <v>0.39285714285714285</v>
      </c>
    </row>
    <row r="126" spans="1:5" ht="12.75">
      <c r="A126" s="1">
        <v>7</v>
      </c>
      <c r="B126" s="8">
        <v>9</v>
      </c>
      <c r="C126" s="1">
        <f t="shared" si="14"/>
        <v>22.86</v>
      </c>
      <c r="D126" s="8">
        <v>2.6</v>
      </c>
      <c r="E126" s="9">
        <f t="shared" si="15"/>
        <v>0.2888888888888889</v>
      </c>
    </row>
    <row r="127" spans="1:5" ht="12.75">
      <c r="A127" s="1">
        <v>8</v>
      </c>
      <c r="B127" s="8">
        <v>15</v>
      </c>
      <c r="C127" s="1">
        <f t="shared" si="14"/>
        <v>38.1</v>
      </c>
      <c r="D127" s="8">
        <v>5.3</v>
      </c>
      <c r="E127" s="9">
        <f t="shared" si="15"/>
        <v>0.35333333333333333</v>
      </c>
    </row>
    <row r="128" spans="1:5" ht="12.75">
      <c r="A128" s="1">
        <v>9</v>
      </c>
      <c r="B128" s="8">
        <v>14</v>
      </c>
      <c r="C128" s="1">
        <f t="shared" si="14"/>
        <v>35.56</v>
      </c>
      <c r="D128" s="8">
        <v>4.2</v>
      </c>
      <c r="E128" s="9">
        <f t="shared" si="15"/>
        <v>0.3</v>
      </c>
    </row>
    <row r="129" spans="1:5" ht="12.75">
      <c r="A129" s="1">
        <v>10</v>
      </c>
      <c r="B129" s="8">
        <v>19</v>
      </c>
      <c r="C129" s="1">
        <f t="shared" si="14"/>
        <v>48.26</v>
      </c>
      <c r="D129" s="8">
        <v>5.7</v>
      </c>
      <c r="E129" s="9">
        <f t="shared" si="15"/>
        <v>0.3</v>
      </c>
    </row>
    <row r="130" spans="1:5" ht="12.75">
      <c r="A130" s="2" t="s">
        <v>8</v>
      </c>
      <c r="B130" s="10">
        <f>AVERAGE(B120:B129)</f>
        <v>13.5</v>
      </c>
      <c r="C130" s="10">
        <f>AVERAGE(C120:C129)</f>
        <v>34.290000000000006</v>
      </c>
      <c r="D130" s="11">
        <f>AVERAGE(D120:D129)</f>
        <v>4.470000000000001</v>
      </c>
      <c r="E130" s="12">
        <f>AVERAGE(E120:E129)</f>
        <v>0.33199145299145294</v>
      </c>
    </row>
    <row r="132" spans="1:6" ht="12.75">
      <c r="A132" s="2" t="s">
        <v>0</v>
      </c>
      <c r="B132" s="2"/>
      <c r="C132" s="2" t="s">
        <v>18</v>
      </c>
      <c r="D132" s="2"/>
      <c r="E132" s="2"/>
      <c r="F132" t="s">
        <v>25</v>
      </c>
    </row>
    <row r="133" spans="1:5" ht="12.75">
      <c r="A133" s="3" t="s">
        <v>2</v>
      </c>
      <c r="B133" s="4">
        <v>33373</v>
      </c>
      <c r="C133" s="2"/>
      <c r="D133" s="2" t="s">
        <v>3</v>
      </c>
      <c r="E133" s="2" t="s">
        <v>17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11</v>
      </c>
      <c r="C136" s="1">
        <f aca="true" t="shared" si="16" ref="C136:C145">B136*2.54</f>
        <v>27.94</v>
      </c>
      <c r="D136" s="8">
        <v>2.9</v>
      </c>
      <c r="E136" s="9">
        <f aca="true" t="shared" si="17" ref="E136:E145">D136/B136</f>
        <v>0.2636363636363636</v>
      </c>
    </row>
    <row r="137" spans="1:5" ht="12.75">
      <c r="A137" s="1">
        <v>2</v>
      </c>
      <c r="B137" s="8">
        <v>11</v>
      </c>
      <c r="C137" s="1">
        <f t="shared" si="16"/>
        <v>27.94</v>
      </c>
      <c r="D137" s="8">
        <v>3.5</v>
      </c>
      <c r="E137" s="9">
        <f t="shared" si="17"/>
        <v>0.3181818181818182</v>
      </c>
    </row>
    <row r="138" spans="1:5" ht="12.75">
      <c r="A138" s="1">
        <v>3</v>
      </c>
      <c r="B138" s="8">
        <v>10</v>
      </c>
      <c r="C138" s="1">
        <f t="shared" si="16"/>
        <v>25.4</v>
      </c>
      <c r="D138" s="8">
        <v>2.9</v>
      </c>
      <c r="E138" s="9">
        <f t="shared" si="17"/>
        <v>0.29</v>
      </c>
    </row>
    <row r="139" spans="1:5" ht="12.75">
      <c r="A139" s="1">
        <v>4</v>
      </c>
      <c r="B139" s="8">
        <v>11.5</v>
      </c>
      <c r="C139" s="1">
        <f t="shared" si="16"/>
        <v>29.21</v>
      </c>
      <c r="D139" s="8">
        <v>3.8</v>
      </c>
      <c r="E139" s="9">
        <f t="shared" si="17"/>
        <v>0.33043478260869563</v>
      </c>
    </row>
    <row r="140" spans="1:5" ht="12.75">
      <c r="A140" s="1">
        <v>5</v>
      </c>
      <c r="B140" s="8">
        <v>7.5</v>
      </c>
      <c r="C140" s="1">
        <f t="shared" si="16"/>
        <v>19.05</v>
      </c>
      <c r="D140" s="8">
        <v>2.1</v>
      </c>
      <c r="E140" s="9">
        <f t="shared" si="17"/>
        <v>0.28</v>
      </c>
    </row>
    <row r="141" spans="1:5" ht="12.75">
      <c r="A141" s="1">
        <v>6</v>
      </c>
      <c r="B141" s="8">
        <v>7</v>
      </c>
      <c r="C141" s="1">
        <f t="shared" si="16"/>
        <v>17.78</v>
      </c>
      <c r="D141" s="8">
        <v>1.4</v>
      </c>
      <c r="E141" s="9">
        <f t="shared" si="17"/>
        <v>0.19999999999999998</v>
      </c>
    </row>
    <row r="142" spans="1:5" ht="12.75">
      <c r="A142" s="1">
        <v>7</v>
      </c>
      <c r="B142" s="8">
        <v>10</v>
      </c>
      <c r="C142" s="1">
        <f t="shared" si="16"/>
        <v>25.4</v>
      </c>
      <c r="D142" s="8">
        <v>3.3</v>
      </c>
      <c r="E142" s="9">
        <f t="shared" si="17"/>
        <v>0.32999999999999996</v>
      </c>
    </row>
    <row r="143" spans="1:5" ht="12.75">
      <c r="A143" s="1">
        <v>8</v>
      </c>
      <c r="B143" s="8">
        <v>13.5</v>
      </c>
      <c r="C143" s="1">
        <f t="shared" si="16"/>
        <v>34.29</v>
      </c>
      <c r="D143" s="8">
        <v>4.4</v>
      </c>
      <c r="E143" s="9">
        <f t="shared" si="17"/>
        <v>0.32592592592592595</v>
      </c>
    </row>
    <row r="144" spans="1:5" ht="12.75">
      <c r="A144" s="1">
        <v>9</v>
      </c>
      <c r="B144" s="8">
        <v>12</v>
      </c>
      <c r="C144" s="1">
        <f t="shared" si="16"/>
        <v>30.48</v>
      </c>
      <c r="D144" s="8">
        <v>3.9</v>
      </c>
      <c r="E144" s="9">
        <f t="shared" si="17"/>
        <v>0.325</v>
      </c>
    </row>
    <row r="145" spans="1:5" ht="12.75">
      <c r="A145" s="1">
        <v>10</v>
      </c>
      <c r="B145" s="8">
        <v>15.5</v>
      </c>
      <c r="C145" s="1">
        <f t="shared" si="16"/>
        <v>39.37</v>
      </c>
      <c r="D145" s="8">
        <v>6</v>
      </c>
      <c r="E145" s="9">
        <f t="shared" si="17"/>
        <v>0.3870967741935484</v>
      </c>
    </row>
    <row r="146" spans="1:5" ht="12.75">
      <c r="A146" s="2" t="s">
        <v>8</v>
      </c>
      <c r="B146" s="10">
        <f>AVERAGE(B136:B145)</f>
        <v>10.9</v>
      </c>
      <c r="C146" s="10">
        <f>AVERAGE(C136:C145)</f>
        <v>27.686</v>
      </c>
      <c r="D146" s="11">
        <f>AVERAGE(D136:D145)</f>
        <v>3.4200000000000004</v>
      </c>
      <c r="E146" s="12">
        <f>AVERAGE(E136:E145)</f>
        <v>0.30502756645463525</v>
      </c>
    </row>
    <row r="148" spans="1:6" ht="12.75">
      <c r="A148" s="2" t="s">
        <v>0</v>
      </c>
      <c r="B148" s="2"/>
      <c r="C148" s="2" t="s">
        <v>18</v>
      </c>
      <c r="D148" s="2"/>
      <c r="E148" s="2"/>
      <c r="F148" t="s">
        <v>25</v>
      </c>
    </row>
    <row r="149" spans="1:5" ht="12.75">
      <c r="A149" s="3" t="s">
        <v>2</v>
      </c>
      <c r="B149" s="4">
        <v>33374</v>
      </c>
      <c r="C149" s="2"/>
      <c r="D149" s="2" t="s">
        <v>3</v>
      </c>
      <c r="E149" s="2" t="s">
        <v>31</v>
      </c>
    </row>
    <row r="151" spans="1:5" ht="12.75">
      <c r="A151" s="5"/>
      <c r="B151" s="6" t="s">
        <v>4</v>
      </c>
      <c r="C151" s="6" t="s">
        <v>5</v>
      </c>
      <c r="D151" s="7" t="s">
        <v>6</v>
      </c>
      <c r="E151" s="7" t="s">
        <v>7</v>
      </c>
    </row>
    <row r="152" spans="1:5" ht="12.75">
      <c r="A152" s="1">
        <v>1</v>
      </c>
      <c r="B152" s="8">
        <v>10</v>
      </c>
      <c r="C152" s="1">
        <f aca="true" t="shared" si="18" ref="C152:C161">B152*2.54</f>
        <v>25.4</v>
      </c>
      <c r="D152" s="8">
        <v>2.6</v>
      </c>
      <c r="E152" s="9">
        <f aca="true" t="shared" si="19" ref="E152:E161">D152/B152</f>
        <v>0.26</v>
      </c>
    </row>
    <row r="153" spans="1:5" ht="12.75">
      <c r="A153" s="1">
        <v>2</v>
      </c>
      <c r="B153" s="8">
        <v>9.5</v>
      </c>
      <c r="C153" s="1">
        <f t="shared" si="18"/>
        <v>24.13</v>
      </c>
      <c r="D153" s="8">
        <v>2.8</v>
      </c>
      <c r="E153" s="9">
        <f t="shared" si="19"/>
        <v>0.29473684210526313</v>
      </c>
    </row>
    <row r="154" spans="1:5" ht="12.75">
      <c r="A154" s="1">
        <v>3</v>
      </c>
      <c r="B154" s="8">
        <v>5.5</v>
      </c>
      <c r="C154" s="1">
        <f t="shared" si="18"/>
        <v>13.97</v>
      </c>
      <c r="D154" s="8">
        <v>1.6</v>
      </c>
      <c r="E154" s="9">
        <f t="shared" si="19"/>
        <v>0.29090909090909095</v>
      </c>
    </row>
    <row r="155" spans="1:5" ht="12.75">
      <c r="A155" s="1">
        <v>4</v>
      </c>
      <c r="B155" s="8">
        <v>8</v>
      </c>
      <c r="C155" s="1">
        <f t="shared" si="18"/>
        <v>20.32</v>
      </c>
      <c r="D155" s="8">
        <v>2.2</v>
      </c>
      <c r="E155" s="9">
        <f t="shared" si="19"/>
        <v>0.275</v>
      </c>
    </row>
    <row r="156" spans="1:5" ht="12.75">
      <c r="A156" s="1">
        <v>5</v>
      </c>
      <c r="B156" s="8">
        <v>7</v>
      </c>
      <c r="C156" s="1">
        <f t="shared" si="18"/>
        <v>17.78</v>
      </c>
      <c r="D156" s="8">
        <v>2</v>
      </c>
      <c r="E156" s="9">
        <f t="shared" si="19"/>
        <v>0.2857142857142857</v>
      </c>
    </row>
    <row r="157" spans="1:5" ht="12.75">
      <c r="A157" s="1">
        <v>6</v>
      </c>
      <c r="B157" s="8">
        <v>6</v>
      </c>
      <c r="C157" s="1">
        <f t="shared" si="18"/>
        <v>15.24</v>
      </c>
      <c r="D157" s="8">
        <v>1.4</v>
      </c>
      <c r="E157" s="9">
        <f t="shared" si="19"/>
        <v>0.2333333333333333</v>
      </c>
    </row>
    <row r="158" spans="1:5" ht="12.75">
      <c r="A158" s="1">
        <v>7</v>
      </c>
      <c r="B158" s="8">
        <v>6.5</v>
      </c>
      <c r="C158" s="1">
        <f t="shared" si="18"/>
        <v>16.51</v>
      </c>
      <c r="D158" s="8">
        <v>1.9</v>
      </c>
      <c r="E158" s="9">
        <f t="shared" si="19"/>
        <v>0.29230769230769227</v>
      </c>
    </row>
    <row r="159" spans="1:5" ht="12.75">
      <c r="A159" s="1">
        <v>8</v>
      </c>
      <c r="B159" s="8">
        <v>11.5</v>
      </c>
      <c r="C159" s="1">
        <f t="shared" si="18"/>
        <v>29.21</v>
      </c>
      <c r="D159" s="8">
        <v>2.5</v>
      </c>
      <c r="E159" s="9">
        <f t="shared" si="19"/>
        <v>0.21739130434782608</v>
      </c>
    </row>
    <row r="160" spans="1:5" ht="12.75">
      <c r="A160" s="1">
        <v>9</v>
      </c>
      <c r="B160" s="8">
        <v>11</v>
      </c>
      <c r="C160" s="1">
        <f t="shared" si="18"/>
        <v>27.94</v>
      </c>
      <c r="D160" s="8">
        <v>3.9</v>
      </c>
      <c r="E160" s="9">
        <f t="shared" si="19"/>
        <v>0.35454545454545455</v>
      </c>
    </row>
    <row r="161" spans="1:5" ht="12.75">
      <c r="A161" s="1">
        <v>10</v>
      </c>
      <c r="B161" s="8">
        <v>14</v>
      </c>
      <c r="C161" s="1">
        <f t="shared" si="18"/>
        <v>35.56</v>
      </c>
      <c r="D161" s="8">
        <v>5.7</v>
      </c>
      <c r="E161" s="9">
        <f t="shared" si="19"/>
        <v>0.40714285714285714</v>
      </c>
    </row>
    <row r="162" spans="1:5" ht="12.75">
      <c r="A162" s="2" t="s">
        <v>8</v>
      </c>
      <c r="B162" s="10">
        <f>AVERAGE(B152:B161)</f>
        <v>8.9</v>
      </c>
      <c r="C162" s="10">
        <f>AVERAGE(C152:C161)</f>
        <v>22.606</v>
      </c>
      <c r="D162" s="11">
        <f>AVERAGE(D152:D161)</f>
        <v>2.6599999999999997</v>
      </c>
      <c r="E162" s="12">
        <f>AVERAGE(E152:E161)</f>
        <v>0.2911080860405803</v>
      </c>
    </row>
    <row r="164" spans="1:6" ht="12.75">
      <c r="A164" s="2" t="s">
        <v>0</v>
      </c>
      <c r="B164" s="2"/>
      <c r="C164" s="2" t="s">
        <v>18</v>
      </c>
      <c r="D164" s="2"/>
      <c r="E164" s="2"/>
      <c r="F164" t="s">
        <v>25</v>
      </c>
    </row>
    <row r="165" spans="1:5" ht="12.75">
      <c r="A165" s="3" t="s">
        <v>2</v>
      </c>
      <c r="B165" s="4">
        <v>33375</v>
      </c>
      <c r="C165" s="2"/>
      <c r="D165" s="2" t="s">
        <v>3</v>
      </c>
      <c r="E165" s="2" t="s">
        <v>33</v>
      </c>
    </row>
    <row r="167" spans="1:5" ht="12.75">
      <c r="A167" s="5"/>
      <c r="B167" s="6" t="s">
        <v>4</v>
      </c>
      <c r="C167" s="6" t="s">
        <v>5</v>
      </c>
      <c r="D167" s="7" t="s">
        <v>6</v>
      </c>
      <c r="E167" s="7" t="s">
        <v>7</v>
      </c>
    </row>
    <row r="168" spans="1:5" ht="12.75">
      <c r="A168" s="1">
        <v>1</v>
      </c>
      <c r="B168" s="8">
        <v>9</v>
      </c>
      <c r="C168" s="1">
        <f aca="true" t="shared" si="20" ref="C168:C177">B168*2.54</f>
        <v>22.86</v>
      </c>
      <c r="D168" s="8">
        <v>3.9</v>
      </c>
      <c r="E168" s="9">
        <f aca="true" t="shared" si="21" ref="E168:E177">D168/B168</f>
        <v>0.43333333333333335</v>
      </c>
    </row>
    <row r="169" spans="1:5" ht="12.75">
      <c r="A169" s="1">
        <v>2</v>
      </c>
      <c r="B169" s="8">
        <v>8</v>
      </c>
      <c r="C169" s="1">
        <f t="shared" si="20"/>
        <v>20.32</v>
      </c>
      <c r="D169" s="8">
        <v>2.9</v>
      </c>
      <c r="E169" s="9">
        <f t="shared" si="21"/>
        <v>0.3625</v>
      </c>
    </row>
    <row r="170" spans="1:5" ht="12.75">
      <c r="A170" s="1">
        <v>3</v>
      </c>
      <c r="B170" s="8">
        <v>7</v>
      </c>
      <c r="C170" s="1">
        <f t="shared" si="20"/>
        <v>17.78</v>
      </c>
      <c r="D170" s="8">
        <v>1.8</v>
      </c>
      <c r="E170" s="9">
        <f t="shared" si="21"/>
        <v>0.2571428571428572</v>
      </c>
    </row>
    <row r="171" spans="1:5" ht="12.75">
      <c r="A171" s="1">
        <v>4</v>
      </c>
      <c r="B171" s="8">
        <v>8</v>
      </c>
      <c r="C171" s="1">
        <f t="shared" si="20"/>
        <v>20.32</v>
      </c>
      <c r="D171" s="8">
        <v>3.1</v>
      </c>
      <c r="E171" s="9">
        <f t="shared" si="21"/>
        <v>0.3875</v>
      </c>
    </row>
    <row r="172" spans="1:5" ht="12.75">
      <c r="A172" s="1">
        <v>5</v>
      </c>
      <c r="B172" s="8">
        <v>7</v>
      </c>
      <c r="C172" s="1">
        <f t="shared" si="20"/>
        <v>17.78</v>
      </c>
      <c r="D172" s="8">
        <v>2.1</v>
      </c>
      <c r="E172" s="9">
        <f t="shared" si="21"/>
        <v>0.3</v>
      </c>
    </row>
    <row r="173" spans="1:5" ht="12.75">
      <c r="A173" s="1">
        <v>6</v>
      </c>
      <c r="B173" s="8">
        <v>4</v>
      </c>
      <c r="C173" s="1">
        <f t="shared" si="20"/>
        <v>10.16</v>
      </c>
      <c r="D173" s="8">
        <v>1.1</v>
      </c>
      <c r="E173" s="9">
        <f t="shared" si="21"/>
        <v>0.275</v>
      </c>
    </row>
    <row r="174" spans="1:5" ht="12.75">
      <c r="A174" s="1">
        <v>7</v>
      </c>
      <c r="B174" s="8">
        <v>9</v>
      </c>
      <c r="C174" s="1">
        <f t="shared" si="20"/>
        <v>22.86</v>
      </c>
      <c r="D174" s="8">
        <v>2.8</v>
      </c>
      <c r="E174" s="9">
        <f t="shared" si="21"/>
        <v>0.3111111111111111</v>
      </c>
    </row>
    <row r="175" spans="1:5" ht="12.75">
      <c r="A175" s="1">
        <v>8</v>
      </c>
      <c r="B175" s="8">
        <v>9</v>
      </c>
      <c r="C175" s="1">
        <f t="shared" si="20"/>
        <v>22.86</v>
      </c>
      <c r="D175" s="8">
        <v>3.2</v>
      </c>
      <c r="E175" s="9">
        <f t="shared" si="21"/>
        <v>0.35555555555555557</v>
      </c>
    </row>
    <row r="176" spans="1:5" ht="12.75">
      <c r="A176" s="1">
        <v>9</v>
      </c>
      <c r="B176" s="8">
        <v>10</v>
      </c>
      <c r="C176" s="1">
        <f t="shared" si="20"/>
        <v>25.4</v>
      </c>
      <c r="D176" s="8">
        <v>4.4</v>
      </c>
      <c r="E176" s="9">
        <f t="shared" si="21"/>
        <v>0.44000000000000006</v>
      </c>
    </row>
    <row r="177" spans="1:5" ht="12.75">
      <c r="A177" s="1">
        <v>10</v>
      </c>
      <c r="B177" s="8">
        <v>13</v>
      </c>
      <c r="C177" s="1">
        <f t="shared" si="20"/>
        <v>33.02</v>
      </c>
      <c r="D177" s="8">
        <v>5.8</v>
      </c>
      <c r="E177" s="9">
        <f t="shared" si="21"/>
        <v>0.4461538461538461</v>
      </c>
    </row>
    <row r="178" spans="1:5" ht="12.75">
      <c r="A178" s="2" t="s">
        <v>8</v>
      </c>
      <c r="B178" s="10">
        <f>AVERAGE(B168:B177)</f>
        <v>8.4</v>
      </c>
      <c r="C178" s="10">
        <f>AVERAGE(C168:C177)</f>
        <v>21.336000000000002</v>
      </c>
      <c r="D178" s="11">
        <f>AVERAGE(D168:D177)</f>
        <v>3.11</v>
      </c>
      <c r="E178" s="12">
        <f>AVERAGE(E168:E177)</f>
        <v>0.3568296703296704</v>
      </c>
    </row>
    <row r="179" spans="1:5" ht="12.75">
      <c r="A179" s="2"/>
      <c r="B179" s="10"/>
      <c r="C179" s="10"/>
      <c r="D179" s="11"/>
      <c r="E179" s="12"/>
    </row>
    <row r="180" spans="1:6" ht="12.75">
      <c r="A180" s="2" t="s">
        <v>0</v>
      </c>
      <c r="B180" s="2"/>
      <c r="C180" s="2" t="s">
        <v>18</v>
      </c>
      <c r="D180" s="2"/>
      <c r="E180" s="2"/>
      <c r="F180" t="s">
        <v>25</v>
      </c>
    </row>
    <row r="181" spans="1:5" ht="12.75">
      <c r="A181" s="3" t="s">
        <v>2</v>
      </c>
      <c r="B181" s="4">
        <v>33376</v>
      </c>
      <c r="C181" s="2"/>
      <c r="D181" s="2" t="s">
        <v>3</v>
      </c>
      <c r="E181" s="2"/>
    </row>
    <row r="183" spans="1:5" ht="12.75">
      <c r="A183" s="5"/>
      <c r="B183" s="6" t="s">
        <v>4</v>
      </c>
      <c r="C183" s="6" t="s">
        <v>5</v>
      </c>
      <c r="D183" s="7" t="s">
        <v>6</v>
      </c>
      <c r="E183" s="7" t="s">
        <v>7</v>
      </c>
    </row>
    <row r="184" spans="1:5" ht="12.75">
      <c r="A184" s="1">
        <v>1</v>
      </c>
      <c r="B184" s="8">
        <v>7.5</v>
      </c>
      <c r="C184" s="1">
        <f aca="true" t="shared" si="22" ref="C184:C193">B184*2.54</f>
        <v>19.05</v>
      </c>
      <c r="D184" s="8">
        <v>2.8</v>
      </c>
      <c r="E184" s="9">
        <f>D184/B184</f>
        <v>0.3733333333333333</v>
      </c>
    </row>
    <row r="185" spans="1:5" ht="12.75">
      <c r="A185" s="1">
        <v>2</v>
      </c>
      <c r="B185" s="8">
        <v>8</v>
      </c>
      <c r="C185" s="1">
        <f t="shared" si="22"/>
        <v>20.32</v>
      </c>
      <c r="D185" s="8">
        <v>3.6</v>
      </c>
      <c r="E185" s="9">
        <f>D185/B185</f>
        <v>0.45</v>
      </c>
    </row>
    <row r="186" spans="1:5" ht="12.75">
      <c r="A186" s="1">
        <v>3</v>
      </c>
      <c r="B186" s="8">
        <v>7.5</v>
      </c>
      <c r="C186" s="1">
        <f t="shared" si="22"/>
        <v>19.05</v>
      </c>
      <c r="D186" s="8">
        <v>1.9</v>
      </c>
      <c r="E186" s="9">
        <f>D186/B186</f>
        <v>0.2533333333333333</v>
      </c>
    </row>
    <row r="187" spans="1:5" ht="12.75">
      <c r="A187" s="1">
        <v>4</v>
      </c>
      <c r="B187" s="8">
        <v>8</v>
      </c>
      <c r="C187" s="1">
        <f t="shared" si="22"/>
        <v>20.32</v>
      </c>
      <c r="D187" s="8">
        <v>2.8</v>
      </c>
      <c r="E187" s="9">
        <f>D187/B187</f>
        <v>0.35</v>
      </c>
    </row>
    <row r="188" spans="1:5" ht="12.75">
      <c r="A188" s="1">
        <v>5</v>
      </c>
      <c r="B188" s="8">
        <v>6.5</v>
      </c>
      <c r="C188" s="1">
        <f t="shared" si="22"/>
        <v>16.51</v>
      </c>
      <c r="D188" s="8">
        <v>2.3</v>
      </c>
      <c r="E188" s="9">
        <f>D188/B188</f>
        <v>0.3538461538461538</v>
      </c>
    </row>
    <row r="189" spans="1:5" ht="12.75">
      <c r="A189" s="1">
        <v>6</v>
      </c>
      <c r="B189" s="8">
        <v>5</v>
      </c>
      <c r="C189" s="1">
        <f t="shared" si="22"/>
        <v>12.7</v>
      </c>
      <c r="D189" s="8">
        <v>1.1</v>
      </c>
      <c r="E189" s="9">
        <v>0</v>
      </c>
    </row>
    <row r="190" spans="1:5" ht="12.75">
      <c r="A190" s="1">
        <v>7</v>
      </c>
      <c r="B190" s="8">
        <v>6.5</v>
      </c>
      <c r="C190" s="1">
        <f t="shared" si="22"/>
        <v>16.51</v>
      </c>
      <c r="D190" s="8">
        <v>2</v>
      </c>
      <c r="E190" s="9">
        <f>D190/B190</f>
        <v>0.3076923076923077</v>
      </c>
    </row>
    <row r="191" spans="1:5" ht="12.75">
      <c r="A191" s="1">
        <v>8</v>
      </c>
      <c r="B191" s="8">
        <v>10</v>
      </c>
      <c r="C191" s="1">
        <f t="shared" si="22"/>
        <v>25.4</v>
      </c>
      <c r="D191" s="8">
        <v>3.5</v>
      </c>
      <c r="E191" s="9">
        <f>D191/B191</f>
        <v>0.35</v>
      </c>
    </row>
    <row r="192" spans="1:5" ht="12.75">
      <c r="A192" s="1">
        <v>9</v>
      </c>
      <c r="B192" s="8">
        <v>11</v>
      </c>
      <c r="C192" s="1">
        <f t="shared" si="22"/>
        <v>27.94</v>
      </c>
      <c r="D192" s="8">
        <v>4.4</v>
      </c>
      <c r="E192" s="9">
        <f>D192/B192</f>
        <v>0.4</v>
      </c>
    </row>
    <row r="193" spans="1:5" ht="12.75">
      <c r="A193" s="1">
        <v>10</v>
      </c>
      <c r="B193" s="8">
        <v>13</v>
      </c>
      <c r="C193" s="1">
        <f t="shared" si="22"/>
        <v>33.02</v>
      </c>
      <c r="D193" s="8">
        <v>5.6</v>
      </c>
      <c r="E193" s="9">
        <f>D193/B193</f>
        <v>0.43076923076923074</v>
      </c>
    </row>
    <row r="194" spans="1:5" ht="12.75">
      <c r="A194" s="2" t="s">
        <v>8</v>
      </c>
      <c r="B194" s="10">
        <f>AVERAGE(B184:B193)</f>
        <v>8.3</v>
      </c>
      <c r="C194" s="10">
        <f>AVERAGE(C184:C193)</f>
        <v>21.082</v>
      </c>
      <c r="D194" s="11">
        <f>AVERAGE(D184:D193)</f>
        <v>3</v>
      </c>
      <c r="E194" s="12">
        <f>AVERAGE(E184:E193)</f>
        <v>0.3268974358974359</v>
      </c>
    </row>
    <row r="196" spans="1:6" ht="12.75">
      <c r="A196" s="2" t="s">
        <v>0</v>
      </c>
      <c r="B196" s="2"/>
      <c r="C196" s="2" t="s">
        <v>18</v>
      </c>
      <c r="D196" s="2"/>
      <c r="E196" s="2"/>
      <c r="F196" t="s">
        <v>25</v>
      </c>
    </row>
    <row r="197" spans="1:5" ht="12.75">
      <c r="A197" s="3" t="s">
        <v>2</v>
      </c>
      <c r="B197" s="4">
        <v>33377</v>
      </c>
      <c r="C197" s="2"/>
      <c r="D197" s="2" t="s">
        <v>3</v>
      </c>
      <c r="E197" s="2" t="s">
        <v>34</v>
      </c>
    </row>
    <row r="199" spans="1:5" ht="12.75">
      <c r="A199" s="5"/>
      <c r="B199" s="6" t="s">
        <v>4</v>
      </c>
      <c r="C199" s="6" t="s">
        <v>5</v>
      </c>
      <c r="D199" s="7" t="s">
        <v>6</v>
      </c>
      <c r="E199" s="7" t="s">
        <v>7</v>
      </c>
    </row>
    <row r="200" spans="1:5" ht="12.75">
      <c r="A200" s="1">
        <v>1</v>
      </c>
      <c r="B200" s="8">
        <v>7</v>
      </c>
      <c r="C200" s="1">
        <f aca="true" t="shared" si="23" ref="C200:C209">B200*2.54</f>
        <v>17.78</v>
      </c>
      <c r="D200" s="8">
        <v>2.3</v>
      </c>
      <c r="E200" s="9">
        <f aca="true" t="shared" si="24" ref="E200:E209">D200/B200</f>
        <v>0.32857142857142857</v>
      </c>
    </row>
    <row r="201" spans="1:5" ht="12.75">
      <c r="A201" s="1">
        <v>2</v>
      </c>
      <c r="B201" s="8">
        <v>8</v>
      </c>
      <c r="C201" s="1">
        <f t="shared" si="23"/>
        <v>20.32</v>
      </c>
      <c r="D201" s="8">
        <v>3</v>
      </c>
      <c r="E201" s="9">
        <f t="shared" si="24"/>
        <v>0.375</v>
      </c>
    </row>
    <row r="202" spans="1:5" ht="12.75">
      <c r="A202" s="1">
        <v>3</v>
      </c>
      <c r="B202" s="8">
        <v>2.5</v>
      </c>
      <c r="C202" s="1">
        <f t="shared" si="23"/>
        <v>6.35</v>
      </c>
      <c r="D202" s="8">
        <v>0.7</v>
      </c>
      <c r="E202" s="9">
        <f t="shared" si="24"/>
        <v>0.27999999999999997</v>
      </c>
    </row>
    <row r="203" spans="1:5" ht="12.75">
      <c r="A203" s="1">
        <v>4</v>
      </c>
      <c r="B203" s="8">
        <v>4</v>
      </c>
      <c r="C203" s="1">
        <f t="shared" si="23"/>
        <v>10.16</v>
      </c>
      <c r="D203" s="8">
        <v>1.1</v>
      </c>
      <c r="E203" s="9">
        <f t="shared" si="24"/>
        <v>0.275</v>
      </c>
    </row>
    <row r="204" spans="1:5" ht="12.75">
      <c r="A204" s="1">
        <v>5</v>
      </c>
      <c r="B204" s="8">
        <v>4.5</v>
      </c>
      <c r="C204" s="1">
        <f t="shared" si="23"/>
        <v>11.43</v>
      </c>
      <c r="D204" s="8">
        <v>0</v>
      </c>
      <c r="E204" s="9">
        <f t="shared" si="24"/>
        <v>0</v>
      </c>
    </row>
    <row r="205" spans="1:5" ht="12.75">
      <c r="A205" s="1">
        <v>6</v>
      </c>
      <c r="B205" s="8">
        <v>0</v>
      </c>
      <c r="C205" s="1">
        <f t="shared" si="23"/>
        <v>0</v>
      </c>
      <c r="D205" s="8">
        <v>0</v>
      </c>
      <c r="E205" s="9">
        <v>0</v>
      </c>
    </row>
    <row r="206" spans="1:5" ht="12.75">
      <c r="A206" s="1">
        <v>7</v>
      </c>
      <c r="B206" s="8">
        <v>5</v>
      </c>
      <c r="C206" s="1">
        <f t="shared" si="23"/>
        <v>12.7</v>
      </c>
      <c r="D206" s="8">
        <v>1.2</v>
      </c>
      <c r="E206" s="9">
        <f t="shared" si="24"/>
        <v>0.24</v>
      </c>
    </row>
    <row r="207" spans="1:5" ht="12.75">
      <c r="A207" s="1">
        <v>8</v>
      </c>
      <c r="B207" s="8">
        <v>8.5</v>
      </c>
      <c r="C207" s="1">
        <f t="shared" si="23"/>
        <v>21.59</v>
      </c>
      <c r="D207" s="8">
        <v>2.9</v>
      </c>
      <c r="E207" s="9">
        <f t="shared" si="24"/>
        <v>0.3411764705882353</v>
      </c>
    </row>
    <row r="208" spans="1:5" ht="12.75">
      <c r="A208" s="1">
        <v>9</v>
      </c>
      <c r="B208" s="8">
        <v>10</v>
      </c>
      <c r="C208" s="1">
        <f t="shared" si="23"/>
        <v>25.4</v>
      </c>
      <c r="D208" s="8">
        <v>3.8</v>
      </c>
      <c r="E208" s="9">
        <f t="shared" si="24"/>
        <v>0.38</v>
      </c>
    </row>
    <row r="209" spans="1:5" ht="12.75">
      <c r="A209" s="1">
        <v>10</v>
      </c>
      <c r="B209" s="8">
        <v>10</v>
      </c>
      <c r="C209" s="1">
        <f t="shared" si="23"/>
        <v>25.4</v>
      </c>
      <c r="D209" s="8">
        <v>3.7</v>
      </c>
      <c r="E209" s="9">
        <f t="shared" si="24"/>
        <v>0.37</v>
      </c>
    </row>
    <row r="210" spans="1:5" ht="12.75">
      <c r="A210" s="2" t="s">
        <v>8</v>
      </c>
      <c r="B210" s="10">
        <f>AVERAGE(B200:B209)</f>
        <v>5.95</v>
      </c>
      <c r="C210" s="10">
        <f>AVERAGE(C200:C209)</f>
        <v>15.113</v>
      </c>
      <c r="D210" s="11">
        <f>AVERAGE(D200:D209)</f>
        <v>1.8699999999999999</v>
      </c>
      <c r="E210" s="12">
        <f>AVERAGE(E200:E209)</f>
        <v>0.25897478991596634</v>
      </c>
    </row>
    <row r="212" spans="1:6" ht="12.75">
      <c r="A212" s="2" t="s">
        <v>0</v>
      </c>
      <c r="B212" s="2"/>
      <c r="C212" s="2" t="s">
        <v>18</v>
      </c>
      <c r="D212" s="2"/>
      <c r="E212" s="2"/>
      <c r="F212" t="s">
        <v>25</v>
      </c>
    </row>
    <row r="213" spans="1:5" ht="12.75">
      <c r="A213" s="3" t="s">
        <v>2</v>
      </c>
      <c r="B213" s="4">
        <v>33378</v>
      </c>
      <c r="C213" s="2"/>
      <c r="D213" s="2" t="s">
        <v>3</v>
      </c>
      <c r="E213" s="2" t="s">
        <v>35</v>
      </c>
    </row>
    <row r="215" spans="1:5" ht="12.75">
      <c r="A215" s="5"/>
      <c r="B215" s="6" t="s">
        <v>4</v>
      </c>
      <c r="C215" s="6" t="s">
        <v>5</v>
      </c>
      <c r="D215" s="7" t="s">
        <v>6</v>
      </c>
      <c r="E215" s="7" t="s">
        <v>7</v>
      </c>
    </row>
    <row r="216" spans="1:5" ht="12.75">
      <c r="A216" s="1">
        <v>1</v>
      </c>
      <c r="B216" s="8">
        <v>5.5</v>
      </c>
      <c r="C216" s="1">
        <f aca="true" t="shared" si="25" ref="C216:C225">B216*2.54</f>
        <v>13.97</v>
      </c>
      <c r="D216" s="8">
        <v>2.3</v>
      </c>
      <c r="E216" s="9">
        <f>D216/B216</f>
        <v>0.41818181818181815</v>
      </c>
    </row>
    <row r="217" spans="1:5" ht="12.75">
      <c r="A217" s="1">
        <v>2</v>
      </c>
      <c r="B217" s="8">
        <v>4.5</v>
      </c>
      <c r="C217" s="1">
        <f t="shared" si="25"/>
        <v>11.43</v>
      </c>
      <c r="D217" s="8">
        <v>1.5</v>
      </c>
      <c r="E217" s="9">
        <f>D217/B217</f>
        <v>0.3333333333333333</v>
      </c>
    </row>
    <row r="218" spans="1:5" ht="12.75">
      <c r="A218" s="1">
        <v>3</v>
      </c>
      <c r="B218" s="8">
        <v>2</v>
      </c>
      <c r="C218" s="1">
        <f t="shared" si="25"/>
        <v>5.08</v>
      </c>
      <c r="D218" s="8">
        <v>0.8</v>
      </c>
      <c r="E218" s="9">
        <f>D218/B218</f>
        <v>0.4</v>
      </c>
    </row>
    <row r="219" spans="1:5" ht="12.75">
      <c r="A219" s="1">
        <v>4</v>
      </c>
      <c r="B219" s="8">
        <v>0</v>
      </c>
      <c r="C219" s="1">
        <f t="shared" si="25"/>
        <v>0</v>
      </c>
      <c r="D219" s="8">
        <v>0</v>
      </c>
      <c r="E219" s="9">
        <v>0</v>
      </c>
    </row>
    <row r="220" spans="1:5" ht="12.75">
      <c r="A220" s="1">
        <v>5</v>
      </c>
      <c r="B220" s="8">
        <v>5</v>
      </c>
      <c r="C220" s="1">
        <f t="shared" si="25"/>
        <v>12.7</v>
      </c>
      <c r="D220" s="8">
        <v>1.7</v>
      </c>
      <c r="E220" s="9">
        <f>D220/B220</f>
        <v>0.33999999999999997</v>
      </c>
    </row>
    <row r="221" spans="1:5" ht="12.75">
      <c r="A221" s="1">
        <v>6</v>
      </c>
      <c r="B221" s="8">
        <v>0</v>
      </c>
      <c r="C221" s="1">
        <f t="shared" si="25"/>
        <v>0</v>
      </c>
      <c r="D221" s="8">
        <v>0</v>
      </c>
      <c r="E221" s="9">
        <v>0</v>
      </c>
    </row>
    <row r="222" spans="1:5" ht="12.75">
      <c r="A222" s="1">
        <v>7</v>
      </c>
      <c r="B222" s="8">
        <v>6</v>
      </c>
      <c r="C222" s="1">
        <f t="shared" si="25"/>
        <v>15.24</v>
      </c>
      <c r="D222" s="8">
        <v>1.6</v>
      </c>
      <c r="E222" s="9">
        <f>D222/B222</f>
        <v>0.26666666666666666</v>
      </c>
    </row>
    <row r="223" spans="1:5" ht="12.75">
      <c r="A223" s="1">
        <v>8</v>
      </c>
      <c r="B223" s="8">
        <v>7</v>
      </c>
      <c r="C223" s="1">
        <f t="shared" si="25"/>
        <v>17.78</v>
      </c>
      <c r="D223" s="8">
        <v>1.9</v>
      </c>
      <c r="E223" s="9">
        <f>D223/B223</f>
        <v>0.2714285714285714</v>
      </c>
    </row>
    <row r="224" spans="1:5" ht="12.75">
      <c r="A224" s="1">
        <v>9</v>
      </c>
      <c r="B224" s="8">
        <v>9</v>
      </c>
      <c r="C224" s="1">
        <f t="shared" si="25"/>
        <v>22.86</v>
      </c>
      <c r="D224" s="8">
        <v>3.5</v>
      </c>
      <c r="E224" s="9">
        <f>D224/B224</f>
        <v>0.3888888888888889</v>
      </c>
    </row>
    <row r="225" spans="1:5" ht="12.75">
      <c r="A225" s="1">
        <v>10</v>
      </c>
      <c r="B225" s="8">
        <v>7.5</v>
      </c>
      <c r="C225" s="1">
        <f t="shared" si="25"/>
        <v>19.05</v>
      </c>
      <c r="D225" s="8">
        <v>2.8</v>
      </c>
      <c r="E225" s="9">
        <f>D225/B225</f>
        <v>0.3733333333333333</v>
      </c>
    </row>
    <row r="226" spans="1:5" ht="12.75">
      <c r="A226" s="2" t="s">
        <v>8</v>
      </c>
      <c r="B226" s="10">
        <f>AVERAGE(B216:B225)</f>
        <v>4.65</v>
      </c>
      <c r="C226" s="10">
        <f>AVERAGE(C216:C225)</f>
        <v>11.810999999999998</v>
      </c>
      <c r="D226" s="11">
        <f>AVERAGE(D216:D225)</f>
        <v>1.61</v>
      </c>
      <c r="E226" s="12">
        <f>AVERAGE(E216:E225)</f>
        <v>0.27918326118326114</v>
      </c>
    </row>
    <row r="228" spans="1:6" ht="12.75">
      <c r="A228" s="2" t="s">
        <v>0</v>
      </c>
      <c r="B228" s="2"/>
      <c r="C228" s="2" t="s">
        <v>18</v>
      </c>
      <c r="D228" s="2"/>
      <c r="E228" s="2"/>
      <c r="F228" t="s">
        <v>25</v>
      </c>
    </row>
    <row r="229" spans="1:5" ht="12.75">
      <c r="A229" s="3" t="s">
        <v>2</v>
      </c>
      <c r="B229" s="4">
        <v>33379</v>
      </c>
      <c r="C229" s="2"/>
      <c r="D229" s="2" t="s">
        <v>3</v>
      </c>
      <c r="E229" s="2" t="s">
        <v>36</v>
      </c>
    </row>
    <row r="231" spans="1:5" ht="12.75">
      <c r="A231" s="5"/>
      <c r="B231" s="6" t="s">
        <v>4</v>
      </c>
      <c r="C231" s="6" t="s">
        <v>5</v>
      </c>
      <c r="D231" s="7" t="s">
        <v>6</v>
      </c>
      <c r="E231" s="7" t="s">
        <v>7</v>
      </c>
    </row>
    <row r="232" spans="1:5" ht="12.75">
      <c r="A232" s="1">
        <v>1</v>
      </c>
      <c r="B232" s="8">
        <v>2</v>
      </c>
      <c r="C232" s="1">
        <f aca="true" t="shared" si="26" ref="C232:C241">B232*2.54</f>
        <v>5.08</v>
      </c>
      <c r="D232" s="8">
        <v>1.1</v>
      </c>
      <c r="E232" s="9">
        <f>D232/B232</f>
        <v>0.55</v>
      </c>
    </row>
    <row r="233" spans="1:5" ht="12.75">
      <c r="A233" s="1">
        <v>2</v>
      </c>
      <c r="B233" s="8">
        <v>5</v>
      </c>
      <c r="C233" s="1">
        <f t="shared" si="26"/>
        <v>12.7</v>
      </c>
      <c r="D233" s="8">
        <v>1.4</v>
      </c>
      <c r="E233" s="9">
        <f>D233/B233</f>
        <v>0.27999999999999997</v>
      </c>
    </row>
    <row r="234" spans="1:5" ht="12.75">
      <c r="A234" s="1">
        <v>3</v>
      </c>
      <c r="B234" s="8">
        <v>0</v>
      </c>
      <c r="C234" s="1">
        <f t="shared" si="26"/>
        <v>0</v>
      </c>
      <c r="D234" s="8">
        <v>0</v>
      </c>
      <c r="E234" s="9">
        <v>0</v>
      </c>
    </row>
    <row r="235" spans="1:5" ht="12.75">
      <c r="A235" s="1">
        <v>4</v>
      </c>
      <c r="B235" s="8">
        <v>0</v>
      </c>
      <c r="C235" s="1">
        <f t="shared" si="26"/>
        <v>0</v>
      </c>
      <c r="D235" s="8">
        <v>0</v>
      </c>
      <c r="E235" s="9">
        <v>0</v>
      </c>
    </row>
    <row r="236" spans="1:5" ht="12.75">
      <c r="A236" s="1">
        <v>5</v>
      </c>
      <c r="B236" s="8">
        <v>0</v>
      </c>
      <c r="C236" s="1">
        <f t="shared" si="26"/>
        <v>0</v>
      </c>
      <c r="D236" s="8">
        <v>0</v>
      </c>
      <c r="E236" s="9">
        <v>0</v>
      </c>
    </row>
    <row r="237" spans="1:5" ht="12.75">
      <c r="A237" s="1">
        <v>6</v>
      </c>
      <c r="B237" s="8">
        <v>0</v>
      </c>
      <c r="C237" s="1">
        <f t="shared" si="26"/>
        <v>0</v>
      </c>
      <c r="D237" s="8">
        <v>0</v>
      </c>
      <c r="E237" s="9">
        <v>0</v>
      </c>
    </row>
    <row r="238" spans="1:5" ht="12.75">
      <c r="A238" s="1">
        <v>7</v>
      </c>
      <c r="B238" s="8">
        <v>0</v>
      </c>
      <c r="C238" s="1">
        <f t="shared" si="26"/>
        <v>0</v>
      </c>
      <c r="D238" s="8">
        <v>0</v>
      </c>
      <c r="E238" s="9">
        <v>0</v>
      </c>
    </row>
    <row r="239" spans="1:5" ht="12.75">
      <c r="A239" s="1">
        <v>8</v>
      </c>
      <c r="B239" s="8">
        <v>4.5</v>
      </c>
      <c r="C239" s="1">
        <f t="shared" si="26"/>
        <v>11.43</v>
      </c>
      <c r="D239" s="8">
        <v>1.6</v>
      </c>
      <c r="E239" s="9">
        <f>D239/B239</f>
        <v>0.35555555555555557</v>
      </c>
    </row>
    <row r="240" spans="1:5" ht="12.75">
      <c r="A240" s="1">
        <v>9</v>
      </c>
      <c r="B240" s="8">
        <v>6.5</v>
      </c>
      <c r="C240" s="1">
        <f t="shared" si="26"/>
        <v>16.51</v>
      </c>
      <c r="D240" s="8">
        <v>2.4</v>
      </c>
      <c r="E240" s="9">
        <f>D240/B240</f>
        <v>0.3692307692307692</v>
      </c>
    </row>
    <row r="241" spans="1:5" ht="12.75">
      <c r="A241" s="1">
        <v>10</v>
      </c>
      <c r="B241" s="8">
        <v>7</v>
      </c>
      <c r="C241" s="1">
        <f t="shared" si="26"/>
        <v>17.78</v>
      </c>
      <c r="D241" s="8">
        <v>2.3</v>
      </c>
      <c r="E241" s="9">
        <f>D241/B241</f>
        <v>0.32857142857142857</v>
      </c>
    </row>
    <row r="242" spans="1:5" ht="12.75">
      <c r="A242" s="2" t="s">
        <v>8</v>
      </c>
      <c r="B242" s="10">
        <f>AVERAGE(B232:B241)</f>
        <v>2.5</v>
      </c>
      <c r="C242" s="10">
        <f>AVERAGE(C232:C241)</f>
        <v>6.35</v>
      </c>
      <c r="D242" s="11">
        <f>AVERAGE(D232:D241)</f>
        <v>0.8800000000000001</v>
      </c>
      <c r="E242" s="12">
        <f>AVERAGE(E232:E241)</f>
        <v>0.18833577533577534</v>
      </c>
    </row>
    <row r="244" spans="1:6" ht="12.75">
      <c r="A244" s="2" t="s">
        <v>0</v>
      </c>
      <c r="B244" s="2"/>
      <c r="C244" s="2" t="s">
        <v>18</v>
      </c>
      <c r="D244" s="2"/>
      <c r="E244" s="2"/>
      <c r="F244" t="s">
        <v>25</v>
      </c>
    </row>
    <row r="245" spans="1:5" ht="12.75">
      <c r="A245" s="3" t="s">
        <v>2</v>
      </c>
      <c r="B245" s="4">
        <v>33380</v>
      </c>
      <c r="C245" s="2"/>
      <c r="D245" s="2" t="s">
        <v>3</v>
      </c>
      <c r="E245" s="2" t="s">
        <v>37</v>
      </c>
    </row>
    <row r="247" spans="1:5" ht="12.75">
      <c r="A247" s="5"/>
      <c r="B247" s="6" t="s">
        <v>4</v>
      </c>
      <c r="C247" s="6" t="s">
        <v>5</v>
      </c>
      <c r="D247" s="7" t="s">
        <v>6</v>
      </c>
      <c r="E247" s="7" t="s">
        <v>7</v>
      </c>
    </row>
    <row r="248" spans="1:5" ht="12.75">
      <c r="A248" s="1">
        <v>1</v>
      </c>
      <c r="B248" s="8">
        <v>3</v>
      </c>
      <c r="C248" s="1">
        <f aca="true" t="shared" si="27" ref="C248:C257">B248*2.54</f>
        <v>7.62</v>
      </c>
      <c r="D248" s="8">
        <v>0.8</v>
      </c>
      <c r="E248" s="9">
        <f>D248/B248</f>
        <v>0.26666666666666666</v>
      </c>
    </row>
    <row r="249" spans="1:5" ht="12.75">
      <c r="A249" s="1">
        <v>2</v>
      </c>
      <c r="B249" s="8">
        <v>0</v>
      </c>
      <c r="C249" s="1">
        <f t="shared" si="27"/>
        <v>0</v>
      </c>
      <c r="D249" s="8">
        <v>0</v>
      </c>
      <c r="E249" s="9">
        <v>0</v>
      </c>
    </row>
    <row r="250" spans="1:5" ht="12.75">
      <c r="A250" s="1">
        <v>3</v>
      </c>
      <c r="B250" s="8">
        <v>0</v>
      </c>
      <c r="C250" s="1">
        <f t="shared" si="27"/>
        <v>0</v>
      </c>
      <c r="D250" s="8">
        <v>0</v>
      </c>
      <c r="E250" s="9">
        <v>0</v>
      </c>
    </row>
    <row r="251" spans="1:5" ht="12.75">
      <c r="A251" s="1">
        <v>4</v>
      </c>
      <c r="B251" s="8">
        <v>0</v>
      </c>
      <c r="C251" s="1">
        <f t="shared" si="27"/>
        <v>0</v>
      </c>
      <c r="D251" s="8">
        <v>0</v>
      </c>
      <c r="E251" s="9">
        <v>0</v>
      </c>
    </row>
    <row r="252" spans="1:5" ht="12.75">
      <c r="A252" s="1">
        <v>5</v>
      </c>
      <c r="B252" s="8">
        <v>0</v>
      </c>
      <c r="C252" s="1">
        <f t="shared" si="27"/>
        <v>0</v>
      </c>
      <c r="D252" s="8">
        <v>0</v>
      </c>
      <c r="E252" s="9">
        <v>0</v>
      </c>
    </row>
    <row r="253" spans="1:5" ht="12.75">
      <c r="A253" s="1">
        <v>6</v>
      </c>
      <c r="B253" s="8">
        <v>0</v>
      </c>
      <c r="C253" s="1">
        <f t="shared" si="27"/>
        <v>0</v>
      </c>
      <c r="D253" s="8">
        <v>0</v>
      </c>
      <c r="E253" s="9">
        <v>0</v>
      </c>
    </row>
    <row r="254" spans="1:5" ht="12.75">
      <c r="A254" s="1">
        <v>7</v>
      </c>
      <c r="B254" s="8">
        <v>0</v>
      </c>
      <c r="C254" s="1">
        <f t="shared" si="27"/>
        <v>0</v>
      </c>
      <c r="D254" s="8">
        <v>0</v>
      </c>
      <c r="E254" s="9">
        <v>0</v>
      </c>
    </row>
    <row r="255" spans="1:5" ht="12.75">
      <c r="A255" s="1">
        <v>8</v>
      </c>
      <c r="B255" s="8">
        <v>4.5</v>
      </c>
      <c r="C255" s="1">
        <f t="shared" si="27"/>
        <v>11.43</v>
      </c>
      <c r="D255" s="8">
        <v>1.4</v>
      </c>
      <c r="E255" s="9">
        <f>D255/B255</f>
        <v>0.3111111111111111</v>
      </c>
    </row>
    <row r="256" spans="1:5" ht="12.75">
      <c r="A256" s="1">
        <v>9</v>
      </c>
      <c r="B256" s="8">
        <v>5.5</v>
      </c>
      <c r="C256" s="1">
        <f t="shared" si="27"/>
        <v>13.97</v>
      </c>
      <c r="D256" s="8">
        <v>2.3</v>
      </c>
      <c r="E256" s="9">
        <f>D256/B256</f>
        <v>0.41818181818181815</v>
      </c>
    </row>
    <row r="257" spans="1:5" ht="12.75">
      <c r="A257" s="1">
        <v>10</v>
      </c>
      <c r="B257" s="8">
        <v>7</v>
      </c>
      <c r="C257" s="1">
        <f t="shared" si="27"/>
        <v>17.78</v>
      </c>
      <c r="D257" s="8">
        <v>2.3</v>
      </c>
      <c r="E257" s="9">
        <f>D257/B257</f>
        <v>0.32857142857142857</v>
      </c>
    </row>
    <row r="258" spans="1:5" ht="12.75">
      <c r="A258" s="2" t="s">
        <v>8</v>
      </c>
      <c r="B258" s="10">
        <f>AVERAGE(B248:B257)</f>
        <v>2</v>
      </c>
      <c r="C258" s="10">
        <f>AVERAGE(C248:C257)</f>
        <v>5.08</v>
      </c>
      <c r="D258" s="11">
        <f>AVERAGE(D248:D257)</f>
        <v>0.6799999999999999</v>
      </c>
      <c r="E258" s="12">
        <f>AVERAGE(E248:E257)</f>
        <v>0.13245310245310243</v>
      </c>
    </row>
    <row r="260" spans="1:6" ht="12.75">
      <c r="A260" s="2" t="s">
        <v>0</v>
      </c>
      <c r="B260" s="2"/>
      <c r="C260" s="2" t="s">
        <v>18</v>
      </c>
      <c r="D260" s="2"/>
      <c r="E260" s="2"/>
      <c r="F260" t="s">
        <v>25</v>
      </c>
    </row>
    <row r="261" spans="1:5" ht="12.75">
      <c r="A261" s="3" t="s">
        <v>2</v>
      </c>
      <c r="B261" s="4">
        <v>33381</v>
      </c>
      <c r="C261" s="2"/>
      <c r="D261" s="2" t="s">
        <v>3</v>
      </c>
      <c r="E261" s="2" t="s">
        <v>38</v>
      </c>
    </row>
    <row r="263" spans="1:5" ht="12.75">
      <c r="A263" s="5"/>
      <c r="B263" s="6" t="s">
        <v>4</v>
      </c>
      <c r="C263" s="6" t="s">
        <v>5</v>
      </c>
      <c r="D263" s="7" t="s">
        <v>6</v>
      </c>
      <c r="E263" s="7" t="s">
        <v>7</v>
      </c>
    </row>
    <row r="264" spans="1:5" ht="12.75">
      <c r="A264" s="1">
        <v>1</v>
      </c>
      <c r="B264" s="8">
        <v>0</v>
      </c>
      <c r="C264" s="1">
        <f aca="true" t="shared" si="28" ref="C264:C273">B264*2.54</f>
        <v>0</v>
      </c>
      <c r="D264" s="8">
        <v>0</v>
      </c>
      <c r="E264" s="9">
        <v>0</v>
      </c>
    </row>
    <row r="265" spans="1:5" ht="12.75">
      <c r="A265" s="1">
        <v>2</v>
      </c>
      <c r="B265" s="8">
        <v>0</v>
      </c>
      <c r="C265" s="1">
        <f t="shared" si="28"/>
        <v>0</v>
      </c>
      <c r="D265" s="8">
        <v>0</v>
      </c>
      <c r="E265" s="9">
        <v>0</v>
      </c>
    </row>
    <row r="266" spans="1:5" ht="12.75">
      <c r="A266" s="1">
        <v>3</v>
      </c>
      <c r="B266" s="8">
        <v>0</v>
      </c>
      <c r="C266" s="1">
        <f t="shared" si="28"/>
        <v>0</v>
      </c>
      <c r="D266" s="8">
        <v>0</v>
      </c>
      <c r="E266" s="9">
        <v>0</v>
      </c>
    </row>
    <row r="267" spans="1:5" ht="12.75">
      <c r="A267" s="1">
        <v>4</v>
      </c>
      <c r="B267" s="8">
        <v>0</v>
      </c>
      <c r="C267" s="1">
        <f t="shared" si="28"/>
        <v>0</v>
      </c>
      <c r="D267" s="8">
        <v>0</v>
      </c>
      <c r="E267" s="9">
        <v>0</v>
      </c>
    </row>
    <row r="268" spans="1:5" ht="12.75">
      <c r="A268" s="1">
        <v>5</v>
      </c>
      <c r="B268" s="8">
        <v>0</v>
      </c>
      <c r="C268" s="1">
        <f t="shared" si="28"/>
        <v>0</v>
      </c>
      <c r="D268" s="8">
        <v>0</v>
      </c>
      <c r="E268" s="9">
        <v>0</v>
      </c>
    </row>
    <row r="269" spans="1:5" ht="12.75">
      <c r="A269" s="1">
        <v>6</v>
      </c>
      <c r="B269" s="8">
        <v>0</v>
      </c>
      <c r="C269" s="1">
        <f t="shared" si="28"/>
        <v>0</v>
      </c>
      <c r="D269" s="8">
        <v>0</v>
      </c>
      <c r="E269" s="9">
        <v>0</v>
      </c>
    </row>
    <row r="270" spans="1:5" ht="12.75">
      <c r="A270" s="1">
        <v>7</v>
      </c>
      <c r="B270" s="8">
        <v>0</v>
      </c>
      <c r="C270" s="1">
        <f t="shared" si="28"/>
        <v>0</v>
      </c>
      <c r="D270" s="8">
        <v>0</v>
      </c>
      <c r="E270" s="9">
        <v>0</v>
      </c>
    </row>
    <row r="271" spans="1:5" ht="12.75">
      <c r="A271" s="1">
        <v>8</v>
      </c>
      <c r="B271" s="8">
        <v>4.5</v>
      </c>
      <c r="C271" s="1">
        <f t="shared" si="28"/>
        <v>11.43</v>
      </c>
      <c r="D271" s="8">
        <v>1.6</v>
      </c>
      <c r="E271" s="9">
        <f>D271/B271</f>
        <v>0.35555555555555557</v>
      </c>
    </row>
    <row r="272" spans="1:5" ht="12.75">
      <c r="A272" s="1">
        <v>9</v>
      </c>
      <c r="B272" s="8">
        <v>4.5</v>
      </c>
      <c r="C272" s="1">
        <f t="shared" si="28"/>
        <v>11.43</v>
      </c>
      <c r="D272" s="8">
        <v>1.2</v>
      </c>
      <c r="E272" s="9">
        <f>D272/B272</f>
        <v>0.26666666666666666</v>
      </c>
    </row>
    <row r="273" spans="1:5" ht="12.75">
      <c r="A273" s="1">
        <v>10</v>
      </c>
      <c r="B273" s="8">
        <v>7</v>
      </c>
      <c r="C273" s="1">
        <f t="shared" si="28"/>
        <v>17.78</v>
      </c>
      <c r="D273" s="8">
        <v>2.7</v>
      </c>
      <c r="E273" s="9">
        <f>D273/B273</f>
        <v>0.38571428571428573</v>
      </c>
    </row>
    <row r="274" spans="1:5" ht="12.75">
      <c r="A274" s="2" t="s">
        <v>8</v>
      </c>
      <c r="B274" s="10">
        <f>AVERAGE(B264:B273)</f>
        <v>1.6</v>
      </c>
      <c r="C274" s="10">
        <f>AVERAGE(C264:C273)</f>
        <v>4.064</v>
      </c>
      <c r="D274" s="11">
        <f>AVERAGE(D264:D273)</f>
        <v>0.55</v>
      </c>
      <c r="E274" s="12">
        <f>AVERAGE(E264:E273)</f>
        <v>0.1007936507936508</v>
      </c>
    </row>
    <row r="276" spans="1:6" ht="12.75">
      <c r="A276" s="2" t="s">
        <v>0</v>
      </c>
      <c r="B276" s="2"/>
      <c r="C276" s="2" t="s">
        <v>18</v>
      </c>
      <c r="D276" s="2"/>
      <c r="E276" s="2"/>
      <c r="F276" t="s">
        <v>25</v>
      </c>
    </row>
    <row r="277" spans="1:5" ht="12.75">
      <c r="A277" s="3" t="s">
        <v>2</v>
      </c>
      <c r="B277" s="4">
        <v>33382</v>
      </c>
      <c r="C277" s="2"/>
      <c r="D277" s="2" t="s">
        <v>3</v>
      </c>
      <c r="E277" s="2"/>
    </row>
    <row r="279" spans="1:5" ht="12.75">
      <c r="A279" s="5"/>
      <c r="B279" s="6" t="s">
        <v>4</v>
      </c>
      <c r="C279" s="6" t="s">
        <v>5</v>
      </c>
      <c r="D279" s="7" t="s">
        <v>6</v>
      </c>
      <c r="E279" s="7" t="s">
        <v>7</v>
      </c>
    </row>
    <row r="280" spans="1:5" ht="12.75">
      <c r="A280" s="1">
        <v>1</v>
      </c>
      <c r="B280" s="8">
        <v>0</v>
      </c>
      <c r="C280" s="1">
        <f aca="true" t="shared" si="29" ref="C280:C289">B280*2.54</f>
        <v>0</v>
      </c>
      <c r="D280" s="8">
        <v>0</v>
      </c>
      <c r="E280" s="9">
        <v>0</v>
      </c>
    </row>
    <row r="281" spans="1:5" ht="12.75">
      <c r="A281" s="1">
        <v>2</v>
      </c>
      <c r="B281" s="8">
        <v>0</v>
      </c>
      <c r="C281" s="1">
        <f t="shared" si="29"/>
        <v>0</v>
      </c>
      <c r="D281" s="8">
        <v>0</v>
      </c>
      <c r="E281" s="9">
        <v>0</v>
      </c>
    </row>
    <row r="282" spans="1:5" ht="12.75">
      <c r="A282" s="1">
        <v>3</v>
      </c>
      <c r="B282" s="8">
        <v>0</v>
      </c>
      <c r="C282" s="1">
        <f t="shared" si="29"/>
        <v>0</v>
      </c>
      <c r="D282" s="8">
        <v>0</v>
      </c>
      <c r="E282" s="9">
        <v>0</v>
      </c>
    </row>
    <row r="283" spans="1:5" ht="12.75">
      <c r="A283" s="1">
        <v>4</v>
      </c>
      <c r="B283" s="8">
        <v>0</v>
      </c>
      <c r="C283" s="1">
        <f t="shared" si="29"/>
        <v>0</v>
      </c>
      <c r="D283" s="8">
        <v>0</v>
      </c>
      <c r="E283" s="9">
        <v>0</v>
      </c>
    </row>
    <row r="284" spans="1:5" ht="12.75">
      <c r="A284" s="1">
        <v>5</v>
      </c>
      <c r="B284" s="8">
        <v>0</v>
      </c>
      <c r="C284" s="1">
        <f t="shared" si="29"/>
        <v>0</v>
      </c>
      <c r="D284" s="8">
        <v>0</v>
      </c>
      <c r="E284" s="9">
        <v>0</v>
      </c>
    </row>
    <row r="285" spans="1:5" ht="12.75">
      <c r="A285" s="1">
        <v>6</v>
      </c>
      <c r="B285" s="8">
        <v>0</v>
      </c>
      <c r="C285" s="1">
        <f t="shared" si="29"/>
        <v>0</v>
      </c>
      <c r="D285" s="8">
        <v>0</v>
      </c>
      <c r="E285" s="9">
        <v>0</v>
      </c>
    </row>
    <row r="286" spans="1:5" ht="12.75">
      <c r="A286" s="1">
        <v>7</v>
      </c>
      <c r="B286" s="8">
        <v>0</v>
      </c>
      <c r="C286" s="1">
        <f t="shared" si="29"/>
        <v>0</v>
      </c>
      <c r="D286" s="8">
        <v>0</v>
      </c>
      <c r="E286" s="9">
        <v>0</v>
      </c>
    </row>
    <row r="287" spans="1:5" ht="12.75">
      <c r="A287" s="1">
        <v>8</v>
      </c>
      <c r="B287" s="8">
        <v>2</v>
      </c>
      <c r="C287" s="1">
        <f t="shared" si="29"/>
        <v>5.08</v>
      </c>
      <c r="D287" s="8">
        <v>0.5</v>
      </c>
      <c r="E287" s="9">
        <f>D287/B287</f>
        <v>0.25</v>
      </c>
    </row>
    <row r="288" spans="1:5" ht="12.75">
      <c r="A288" s="1">
        <v>9</v>
      </c>
      <c r="B288" s="8">
        <v>4</v>
      </c>
      <c r="C288" s="1">
        <f t="shared" si="29"/>
        <v>10.16</v>
      </c>
      <c r="D288" s="8">
        <v>1</v>
      </c>
      <c r="E288" s="9">
        <f>D288/B288</f>
        <v>0.25</v>
      </c>
    </row>
    <row r="289" spans="1:5" ht="12.75">
      <c r="A289" s="1">
        <v>10</v>
      </c>
      <c r="B289" s="8">
        <v>6.5</v>
      </c>
      <c r="C289" s="1">
        <f t="shared" si="29"/>
        <v>16.51</v>
      </c>
      <c r="D289" s="8">
        <v>2.5</v>
      </c>
      <c r="E289" s="9">
        <f>D289/B289</f>
        <v>0.38461538461538464</v>
      </c>
    </row>
    <row r="290" spans="1:5" ht="12.75">
      <c r="A290" s="2" t="s">
        <v>8</v>
      </c>
      <c r="B290" s="10">
        <f>AVERAGE(B280:B289)</f>
        <v>1.25</v>
      </c>
      <c r="C290" s="10">
        <f>AVERAGE(C280:C289)</f>
        <v>3.175</v>
      </c>
      <c r="D290" s="11">
        <f>AVERAGE(D280:D289)</f>
        <v>0.4</v>
      </c>
      <c r="E290" s="12">
        <f>AVERAGE(E280:E289)</f>
        <v>0.08846153846153845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F216"/>
  <sheetViews>
    <sheetView workbookViewId="0" topLeftCell="A91">
      <selection activeCell="D114" sqref="D114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19</v>
      </c>
      <c r="D4" s="2"/>
      <c r="E4" s="2"/>
      <c r="F4" t="s">
        <v>42</v>
      </c>
    </row>
    <row r="5" spans="1:5" ht="12.75">
      <c r="A5" s="3" t="s">
        <v>2</v>
      </c>
      <c r="B5" s="4">
        <v>33348</v>
      </c>
      <c r="C5" s="2"/>
      <c r="D5" s="2" t="s">
        <v>3</v>
      </c>
      <c r="E5" s="2" t="s">
        <v>20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24</v>
      </c>
      <c r="C8" s="1">
        <f aca="true" t="shared" si="0" ref="C8:C17">B8*2.54</f>
        <v>60.96</v>
      </c>
      <c r="D8" s="8">
        <v>5.5</v>
      </c>
      <c r="E8" s="9">
        <f aca="true" t="shared" si="1" ref="E8:E14">D8/B8</f>
        <v>0.22916666666666666</v>
      </c>
    </row>
    <row r="9" spans="1:5" ht="12.75">
      <c r="A9" s="1">
        <v>2</v>
      </c>
      <c r="B9" s="8">
        <v>25</v>
      </c>
      <c r="C9" s="1">
        <f t="shared" si="0"/>
        <v>63.5</v>
      </c>
      <c r="D9" s="8">
        <v>5.6</v>
      </c>
      <c r="E9" s="9">
        <f t="shared" si="1"/>
        <v>0.22399999999999998</v>
      </c>
    </row>
    <row r="10" spans="1:5" ht="12.75">
      <c r="A10" s="1">
        <v>3</v>
      </c>
      <c r="B10" s="8">
        <v>24</v>
      </c>
      <c r="C10" s="1">
        <f t="shared" si="0"/>
        <v>60.96</v>
      </c>
      <c r="D10" s="8">
        <v>5.8</v>
      </c>
      <c r="E10" s="9">
        <f t="shared" si="1"/>
        <v>0.24166666666666667</v>
      </c>
    </row>
    <row r="11" spans="1:5" ht="12.75">
      <c r="A11" s="1">
        <v>4</v>
      </c>
      <c r="B11" s="8">
        <v>25</v>
      </c>
      <c r="C11" s="1">
        <f t="shared" si="0"/>
        <v>63.5</v>
      </c>
      <c r="D11" s="8">
        <v>6</v>
      </c>
      <c r="E11" s="9">
        <f t="shared" si="1"/>
        <v>0.24</v>
      </c>
    </row>
    <row r="12" spans="1:5" ht="12.75">
      <c r="A12" s="1">
        <v>5</v>
      </c>
      <c r="B12" s="8">
        <v>25</v>
      </c>
      <c r="C12" s="1">
        <f t="shared" si="0"/>
        <v>63.5</v>
      </c>
      <c r="D12" s="8">
        <v>5.7</v>
      </c>
      <c r="E12" s="9">
        <f t="shared" si="1"/>
        <v>0.228</v>
      </c>
    </row>
    <row r="13" spans="1:5" ht="12.75">
      <c r="A13" s="1">
        <v>6</v>
      </c>
      <c r="B13" s="8">
        <v>25</v>
      </c>
      <c r="C13" s="1">
        <f t="shared" si="0"/>
        <v>63.5</v>
      </c>
      <c r="D13" s="8">
        <v>6.5</v>
      </c>
      <c r="E13" s="9">
        <f t="shared" si="1"/>
        <v>0.26</v>
      </c>
    </row>
    <row r="14" spans="1:5" ht="12.75">
      <c r="A14" s="1">
        <v>7</v>
      </c>
      <c r="B14" s="8">
        <v>25.5</v>
      </c>
      <c r="C14" s="1">
        <f t="shared" si="0"/>
        <v>64.77</v>
      </c>
      <c r="D14" s="8">
        <v>6.5</v>
      </c>
      <c r="E14" s="9">
        <f t="shared" si="1"/>
        <v>0.2549019607843137</v>
      </c>
    </row>
    <row r="15" spans="1:5" ht="12.75">
      <c r="A15" s="1">
        <v>8</v>
      </c>
      <c r="B15" s="8">
        <v>23</v>
      </c>
      <c r="C15" s="1">
        <f t="shared" si="0"/>
        <v>58.42</v>
      </c>
      <c r="D15" s="8">
        <v>6</v>
      </c>
      <c r="E15" s="9">
        <f>D15/B15</f>
        <v>0.2608695652173913</v>
      </c>
    </row>
    <row r="16" spans="1:5" ht="12.75">
      <c r="A16" s="1">
        <v>9</v>
      </c>
      <c r="B16" s="8">
        <v>26</v>
      </c>
      <c r="C16" s="1">
        <f t="shared" si="0"/>
        <v>66.04</v>
      </c>
      <c r="D16" s="8">
        <v>5.8</v>
      </c>
      <c r="E16" s="9">
        <f>D16/B16</f>
        <v>0.22307692307692306</v>
      </c>
    </row>
    <row r="17" spans="1:5" ht="12.75">
      <c r="A17" s="1">
        <v>10</v>
      </c>
      <c r="B17" s="8">
        <v>26</v>
      </c>
      <c r="C17" s="1">
        <f t="shared" si="0"/>
        <v>66.04</v>
      </c>
      <c r="D17" s="8">
        <v>5.5</v>
      </c>
      <c r="E17" s="9">
        <f>D17/B17</f>
        <v>0.21153846153846154</v>
      </c>
    </row>
    <row r="18" spans="1:5" ht="12.75">
      <c r="A18" s="2" t="s">
        <v>8</v>
      </c>
      <c r="B18" s="10">
        <f>AVERAGE(B8:B17)</f>
        <v>24.85</v>
      </c>
      <c r="C18" s="10">
        <f>AVERAGE(C8:C17)</f>
        <v>63.11899999999999</v>
      </c>
      <c r="D18" s="11">
        <f>AVERAGE(D8:D17)</f>
        <v>5.889999999999999</v>
      </c>
      <c r="E18" s="12">
        <f>AVERAGE(E8:E17)</f>
        <v>0.23732202439504232</v>
      </c>
    </row>
    <row r="19" spans="1:5" ht="12.75">
      <c r="A19" s="2"/>
      <c r="B19" s="10"/>
      <c r="C19" s="10"/>
      <c r="D19" s="11"/>
      <c r="E19" s="12"/>
    </row>
    <row r="20" spans="1:6" ht="12.75">
      <c r="A20" s="2" t="s">
        <v>0</v>
      </c>
      <c r="B20" s="2"/>
      <c r="C20" s="2" t="s">
        <v>19</v>
      </c>
      <c r="D20" s="2"/>
      <c r="E20" s="2"/>
      <c r="F20" t="s">
        <v>42</v>
      </c>
    </row>
    <row r="21" spans="1:5" ht="12.75">
      <c r="A21" s="3" t="s">
        <v>2</v>
      </c>
      <c r="B21" s="4">
        <v>33367</v>
      </c>
      <c r="C21" s="2"/>
      <c r="D21" s="2" t="s">
        <v>3</v>
      </c>
      <c r="E21" s="2" t="s">
        <v>46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14</v>
      </c>
      <c r="C24" s="1">
        <f aca="true" t="shared" si="2" ref="C24:C33">B24*2.54</f>
        <v>35.56</v>
      </c>
      <c r="D24" s="8">
        <v>3</v>
      </c>
      <c r="E24" s="9">
        <f aca="true" t="shared" si="3" ref="E24:E33">D24/B24</f>
        <v>0.21428571428571427</v>
      </c>
    </row>
    <row r="25" spans="1:5" ht="12.75">
      <c r="A25" s="1">
        <v>2</v>
      </c>
      <c r="B25" s="8">
        <v>15</v>
      </c>
      <c r="C25" s="1">
        <f t="shared" si="2"/>
        <v>38.1</v>
      </c>
      <c r="D25" s="8">
        <v>4.3</v>
      </c>
      <c r="E25" s="9">
        <f t="shared" si="3"/>
        <v>0.2866666666666667</v>
      </c>
    </row>
    <row r="26" spans="1:5" ht="12.75">
      <c r="A26" s="1">
        <v>3</v>
      </c>
      <c r="B26" s="8">
        <v>14</v>
      </c>
      <c r="C26" s="1">
        <f t="shared" si="2"/>
        <v>35.56</v>
      </c>
      <c r="D26" s="8">
        <v>4.6</v>
      </c>
      <c r="E26" s="9">
        <f t="shared" si="3"/>
        <v>0.32857142857142857</v>
      </c>
    </row>
    <row r="27" spans="1:5" ht="12.75">
      <c r="A27" s="1">
        <v>4</v>
      </c>
      <c r="B27" s="8">
        <v>14</v>
      </c>
      <c r="C27" s="1">
        <f t="shared" si="2"/>
        <v>35.56</v>
      </c>
      <c r="D27" s="8">
        <v>3.8</v>
      </c>
      <c r="E27" s="9">
        <f t="shared" si="3"/>
        <v>0.2714285714285714</v>
      </c>
    </row>
    <row r="28" spans="1:5" ht="12.75">
      <c r="A28" s="1">
        <v>5</v>
      </c>
      <c r="B28" s="8">
        <v>10</v>
      </c>
      <c r="C28" s="1">
        <f t="shared" si="2"/>
        <v>25.4</v>
      </c>
      <c r="D28" s="8">
        <v>3.1</v>
      </c>
      <c r="E28" s="9">
        <f t="shared" si="3"/>
        <v>0.31</v>
      </c>
    </row>
    <row r="29" spans="1:5" ht="12.75">
      <c r="A29" s="1">
        <v>6</v>
      </c>
      <c r="B29" s="8">
        <v>12.5</v>
      </c>
      <c r="C29" s="1">
        <f t="shared" si="2"/>
        <v>31.75</v>
      </c>
      <c r="D29" s="8">
        <v>4</v>
      </c>
      <c r="E29" s="9">
        <f t="shared" si="3"/>
        <v>0.32</v>
      </c>
    </row>
    <row r="30" spans="1:5" ht="12.75">
      <c r="A30" s="1">
        <v>7</v>
      </c>
      <c r="B30" s="8">
        <v>13</v>
      </c>
      <c r="C30" s="1">
        <f t="shared" si="2"/>
        <v>33.02</v>
      </c>
      <c r="D30" s="8">
        <v>4</v>
      </c>
      <c r="E30" s="9">
        <f t="shared" si="3"/>
        <v>0.3076923076923077</v>
      </c>
    </row>
    <row r="31" spans="1:5" ht="12.75">
      <c r="A31" s="1">
        <v>8</v>
      </c>
      <c r="B31" s="8">
        <v>17</v>
      </c>
      <c r="C31" s="1">
        <f t="shared" si="2"/>
        <v>43.18</v>
      </c>
      <c r="D31" s="8">
        <v>6.8</v>
      </c>
      <c r="E31" s="9">
        <f t="shared" si="3"/>
        <v>0.39999999999999997</v>
      </c>
    </row>
    <row r="32" spans="1:5" ht="12.75">
      <c r="A32" s="1">
        <v>9</v>
      </c>
      <c r="B32" s="8">
        <v>13</v>
      </c>
      <c r="C32" s="1">
        <f t="shared" si="2"/>
        <v>33.02</v>
      </c>
      <c r="D32" s="8">
        <v>4.5</v>
      </c>
      <c r="E32" s="9">
        <f t="shared" si="3"/>
        <v>0.34615384615384615</v>
      </c>
    </row>
    <row r="33" spans="1:5" ht="12.75">
      <c r="A33" s="1">
        <v>10</v>
      </c>
      <c r="B33" s="8">
        <v>13</v>
      </c>
      <c r="C33" s="1">
        <f t="shared" si="2"/>
        <v>33.02</v>
      </c>
      <c r="D33" s="8">
        <v>3.6</v>
      </c>
      <c r="E33" s="9">
        <f t="shared" si="3"/>
        <v>0.27692307692307694</v>
      </c>
    </row>
    <row r="34" spans="1:5" ht="12.75">
      <c r="A34" s="2" t="s">
        <v>8</v>
      </c>
      <c r="B34" s="10">
        <f>AVERAGE(B24:B33)</f>
        <v>13.55</v>
      </c>
      <c r="C34" s="10">
        <f>AVERAGE(C24:C33)</f>
        <v>34.416999999999994</v>
      </c>
      <c r="D34" s="11">
        <f>AVERAGE(D24:D33)</f>
        <v>4.17</v>
      </c>
      <c r="E34" s="12">
        <f>AVERAGE(E24:E33)</f>
        <v>0.3061721611721612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19</v>
      </c>
      <c r="D36" s="2"/>
      <c r="E36" s="2"/>
      <c r="F36" t="s">
        <v>42</v>
      </c>
    </row>
    <row r="37" spans="1:5" ht="12.75">
      <c r="A37" s="3" t="s">
        <v>2</v>
      </c>
      <c r="B37" s="4">
        <v>33368</v>
      </c>
      <c r="C37" s="2"/>
      <c r="D37" s="2" t="s">
        <v>3</v>
      </c>
      <c r="E37" s="2" t="s">
        <v>47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12</v>
      </c>
      <c r="C40" s="1">
        <f aca="true" t="shared" si="4" ref="C40:C49">B40*2.54</f>
        <v>30.48</v>
      </c>
      <c r="D40" s="8">
        <v>4.2</v>
      </c>
      <c r="E40" s="9">
        <f aca="true" t="shared" si="5" ref="E40:E49">D40/B40</f>
        <v>0.35000000000000003</v>
      </c>
    </row>
    <row r="41" spans="1:5" ht="12.75">
      <c r="A41" s="1">
        <v>2</v>
      </c>
      <c r="B41" s="8">
        <v>10</v>
      </c>
      <c r="C41" s="1">
        <f t="shared" si="4"/>
        <v>25.4</v>
      </c>
      <c r="D41" s="8">
        <v>3.1</v>
      </c>
      <c r="E41" s="9">
        <f t="shared" si="5"/>
        <v>0.31</v>
      </c>
    </row>
    <row r="42" spans="1:5" ht="12.75">
      <c r="A42" s="1">
        <v>3</v>
      </c>
      <c r="B42" s="8">
        <v>12</v>
      </c>
      <c r="C42" s="1">
        <f t="shared" si="4"/>
        <v>30.48</v>
      </c>
      <c r="D42" s="8">
        <v>3.7</v>
      </c>
      <c r="E42" s="9">
        <f t="shared" si="5"/>
        <v>0.30833333333333335</v>
      </c>
    </row>
    <row r="43" spans="1:5" ht="12.75">
      <c r="A43" s="1">
        <v>4</v>
      </c>
      <c r="B43" s="8">
        <v>15</v>
      </c>
      <c r="C43" s="1">
        <f t="shared" si="4"/>
        <v>38.1</v>
      </c>
      <c r="D43" s="8">
        <v>4.8</v>
      </c>
      <c r="E43" s="9">
        <f t="shared" si="5"/>
        <v>0.32</v>
      </c>
    </row>
    <row r="44" spans="1:5" ht="12.75">
      <c r="A44" s="1">
        <v>5</v>
      </c>
      <c r="B44" s="8">
        <v>8</v>
      </c>
      <c r="C44" s="1">
        <f t="shared" si="4"/>
        <v>20.32</v>
      </c>
      <c r="D44" s="8">
        <v>2</v>
      </c>
      <c r="E44" s="9">
        <f t="shared" si="5"/>
        <v>0.25</v>
      </c>
    </row>
    <row r="45" spans="1:5" ht="12.75">
      <c r="A45" s="1">
        <v>6</v>
      </c>
      <c r="B45" s="8">
        <v>10</v>
      </c>
      <c r="C45" s="1">
        <f t="shared" si="4"/>
        <v>25.4</v>
      </c>
      <c r="D45" s="8">
        <v>3.2</v>
      </c>
      <c r="E45" s="9">
        <f t="shared" si="5"/>
        <v>0.32</v>
      </c>
    </row>
    <row r="46" spans="1:5" ht="12.75">
      <c r="A46" s="1">
        <v>7</v>
      </c>
      <c r="B46" s="8">
        <v>13</v>
      </c>
      <c r="C46" s="1">
        <f t="shared" si="4"/>
        <v>33.02</v>
      </c>
      <c r="D46" s="8">
        <v>4</v>
      </c>
      <c r="E46" s="9">
        <f t="shared" si="5"/>
        <v>0.3076923076923077</v>
      </c>
    </row>
    <row r="47" spans="1:5" ht="12.75">
      <c r="A47" s="1">
        <v>8</v>
      </c>
      <c r="B47" s="8">
        <v>10.5</v>
      </c>
      <c r="C47" s="1">
        <f t="shared" si="4"/>
        <v>26.67</v>
      </c>
      <c r="D47" s="8">
        <v>3.2</v>
      </c>
      <c r="E47" s="9">
        <f t="shared" si="5"/>
        <v>0.3047619047619048</v>
      </c>
    </row>
    <row r="48" spans="1:5" ht="12.75">
      <c r="A48" s="1">
        <v>9</v>
      </c>
      <c r="B48" s="8">
        <v>12</v>
      </c>
      <c r="C48" s="1">
        <f t="shared" si="4"/>
        <v>30.48</v>
      </c>
      <c r="D48" s="8">
        <v>4.8</v>
      </c>
      <c r="E48" s="9">
        <f t="shared" si="5"/>
        <v>0.39999999999999997</v>
      </c>
    </row>
    <row r="49" spans="1:5" ht="12.75">
      <c r="A49" s="1">
        <v>10</v>
      </c>
      <c r="B49" s="8">
        <v>13</v>
      </c>
      <c r="C49" s="1">
        <f t="shared" si="4"/>
        <v>33.02</v>
      </c>
      <c r="D49" s="8">
        <v>4.4</v>
      </c>
      <c r="E49" s="9">
        <f t="shared" si="5"/>
        <v>0.3384615384615385</v>
      </c>
    </row>
    <row r="50" spans="1:5" ht="12.75">
      <c r="A50" s="2" t="s">
        <v>8</v>
      </c>
      <c r="B50" s="10">
        <f>AVERAGE(B40:B49)</f>
        <v>11.55</v>
      </c>
      <c r="C50" s="10">
        <f>AVERAGE(C40:C49)</f>
        <v>29.337</v>
      </c>
      <c r="D50" s="11">
        <f>AVERAGE(D40:D49)</f>
        <v>3.7399999999999998</v>
      </c>
      <c r="E50" s="12">
        <f>AVERAGE(E40:E49)</f>
        <v>0.3209249084249084</v>
      </c>
    </row>
    <row r="51" spans="1:5" ht="12.75">
      <c r="A51" s="2"/>
      <c r="B51" s="10"/>
      <c r="C51" s="10"/>
      <c r="D51" s="11"/>
      <c r="E51" s="12"/>
    </row>
    <row r="52" spans="1:6" ht="12.75">
      <c r="A52" s="2" t="s">
        <v>0</v>
      </c>
      <c r="B52" s="2"/>
      <c r="C52" s="2" t="s">
        <v>19</v>
      </c>
      <c r="D52" s="2"/>
      <c r="E52" s="2"/>
      <c r="F52" t="s">
        <v>42</v>
      </c>
    </row>
    <row r="53" spans="1:5" ht="12.75">
      <c r="A53" s="3" t="s">
        <v>2</v>
      </c>
      <c r="B53" s="4">
        <v>33369</v>
      </c>
      <c r="C53" s="2"/>
      <c r="D53" s="2" t="s">
        <v>3</v>
      </c>
      <c r="E53" s="2" t="s">
        <v>43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11</v>
      </c>
      <c r="C56" s="1">
        <f aca="true" t="shared" si="6" ref="C56:C65">B56*2.54</f>
        <v>27.94</v>
      </c>
      <c r="D56" s="8">
        <v>2.4</v>
      </c>
      <c r="E56" s="9">
        <f aca="true" t="shared" si="7" ref="E56:E65">D56/B56</f>
        <v>0.21818181818181817</v>
      </c>
    </row>
    <row r="57" spans="1:5" ht="12.75">
      <c r="A57" s="1">
        <v>2</v>
      </c>
      <c r="B57" s="8">
        <v>7.5</v>
      </c>
      <c r="C57" s="1">
        <f t="shared" si="6"/>
        <v>19.05</v>
      </c>
      <c r="D57" s="8">
        <v>1.9</v>
      </c>
      <c r="E57" s="9">
        <f t="shared" si="7"/>
        <v>0.2533333333333333</v>
      </c>
    </row>
    <row r="58" spans="1:5" ht="12.75">
      <c r="A58" s="1">
        <v>3</v>
      </c>
      <c r="B58" s="8">
        <v>13</v>
      </c>
      <c r="C58" s="1">
        <f t="shared" si="6"/>
        <v>33.02</v>
      </c>
      <c r="D58" s="8">
        <v>4.7</v>
      </c>
      <c r="E58" s="9">
        <f t="shared" si="7"/>
        <v>0.36153846153846153</v>
      </c>
    </row>
    <row r="59" spans="1:5" ht="12.75">
      <c r="A59" s="1">
        <v>4</v>
      </c>
      <c r="B59" s="8">
        <v>12</v>
      </c>
      <c r="C59" s="1">
        <f t="shared" si="6"/>
        <v>30.48</v>
      </c>
      <c r="D59" s="8">
        <v>4</v>
      </c>
      <c r="E59" s="9">
        <f t="shared" si="7"/>
        <v>0.3333333333333333</v>
      </c>
    </row>
    <row r="60" spans="1:5" ht="12.75">
      <c r="A60" s="1">
        <v>5</v>
      </c>
      <c r="B60" s="8">
        <v>10</v>
      </c>
      <c r="C60" s="1">
        <f t="shared" si="6"/>
        <v>25.4</v>
      </c>
      <c r="D60" s="8">
        <v>4.3</v>
      </c>
      <c r="E60" s="9">
        <f t="shared" si="7"/>
        <v>0.43</v>
      </c>
    </row>
    <row r="61" spans="1:5" ht="12.75">
      <c r="A61" s="1">
        <v>6</v>
      </c>
      <c r="B61" s="8">
        <v>8</v>
      </c>
      <c r="C61" s="1">
        <f t="shared" si="6"/>
        <v>20.32</v>
      </c>
      <c r="D61" s="8">
        <v>2.2</v>
      </c>
      <c r="E61" s="9">
        <f t="shared" si="7"/>
        <v>0.275</v>
      </c>
    </row>
    <row r="62" spans="1:5" ht="12.75">
      <c r="A62" s="1">
        <v>7</v>
      </c>
      <c r="B62" s="8">
        <v>6</v>
      </c>
      <c r="C62" s="1">
        <f t="shared" si="6"/>
        <v>15.24</v>
      </c>
      <c r="D62" s="8">
        <v>1.7</v>
      </c>
      <c r="E62" s="9">
        <f t="shared" si="7"/>
        <v>0.2833333333333333</v>
      </c>
    </row>
    <row r="63" spans="1:5" ht="12.75">
      <c r="A63" s="1">
        <v>8</v>
      </c>
      <c r="B63" s="8">
        <v>11.5</v>
      </c>
      <c r="C63" s="1">
        <f t="shared" si="6"/>
        <v>29.21</v>
      </c>
      <c r="D63" s="8">
        <v>4.5</v>
      </c>
      <c r="E63" s="9">
        <f t="shared" si="7"/>
        <v>0.391304347826087</v>
      </c>
    </row>
    <row r="64" spans="1:5" ht="12.75">
      <c r="A64" s="1">
        <v>9</v>
      </c>
      <c r="B64" s="8">
        <v>8</v>
      </c>
      <c r="C64" s="1">
        <f t="shared" si="6"/>
        <v>20.32</v>
      </c>
      <c r="D64" s="8">
        <v>1.6</v>
      </c>
      <c r="E64" s="9">
        <f t="shared" si="7"/>
        <v>0.2</v>
      </c>
    </row>
    <row r="65" spans="1:5" ht="12.75">
      <c r="A65" s="1">
        <v>10</v>
      </c>
      <c r="B65" s="8">
        <v>10</v>
      </c>
      <c r="C65" s="1">
        <f t="shared" si="6"/>
        <v>25.4</v>
      </c>
      <c r="D65" s="8">
        <v>4</v>
      </c>
      <c r="E65" s="9">
        <f t="shared" si="7"/>
        <v>0.4</v>
      </c>
    </row>
    <row r="66" spans="1:5" ht="12.75">
      <c r="A66" s="2" t="s">
        <v>8</v>
      </c>
      <c r="B66" s="10">
        <f>AVERAGE(B56:B65)</f>
        <v>9.7</v>
      </c>
      <c r="C66" s="10">
        <f>AVERAGE(C56:C65)</f>
        <v>24.638</v>
      </c>
      <c r="D66" s="11">
        <f>AVERAGE(D56:D65)</f>
        <v>3.13</v>
      </c>
      <c r="E66" s="12">
        <f>AVERAGE(E56:E65)</f>
        <v>0.31460246275463666</v>
      </c>
    </row>
    <row r="67" spans="1:5" ht="12.75">
      <c r="A67" s="2"/>
      <c r="B67" s="10"/>
      <c r="C67" s="10"/>
      <c r="D67" s="11"/>
      <c r="E67" s="12"/>
    </row>
    <row r="68" spans="1:6" ht="12.75">
      <c r="A68" s="2" t="s">
        <v>0</v>
      </c>
      <c r="B68" s="2"/>
      <c r="C68" s="2" t="s">
        <v>19</v>
      </c>
      <c r="D68" s="2"/>
      <c r="E68" s="2"/>
      <c r="F68" t="s">
        <v>42</v>
      </c>
    </row>
    <row r="69" spans="1:5" ht="12.75">
      <c r="A69" s="3" t="s">
        <v>2</v>
      </c>
      <c r="B69" s="4">
        <v>33370</v>
      </c>
      <c r="C69" s="2"/>
      <c r="D69" s="2" t="s">
        <v>3</v>
      </c>
      <c r="E69" s="2"/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9</v>
      </c>
      <c r="C72" s="1">
        <f aca="true" t="shared" si="8" ref="C72:C81">B72*2.54</f>
        <v>22.86</v>
      </c>
      <c r="D72" s="8">
        <v>2.5</v>
      </c>
      <c r="E72" s="9">
        <f aca="true" t="shared" si="9" ref="E72:E81">D72/B72</f>
        <v>0.2777777777777778</v>
      </c>
    </row>
    <row r="73" spans="1:5" ht="12.75">
      <c r="A73" s="1">
        <v>2</v>
      </c>
      <c r="B73" s="8">
        <v>9</v>
      </c>
      <c r="C73" s="1">
        <f t="shared" si="8"/>
        <v>22.86</v>
      </c>
      <c r="D73" s="8">
        <v>3.1</v>
      </c>
      <c r="E73" s="9">
        <f t="shared" si="9"/>
        <v>0.34444444444444444</v>
      </c>
    </row>
    <row r="74" spans="1:5" ht="12.75">
      <c r="A74" s="1">
        <v>3</v>
      </c>
      <c r="B74" s="8">
        <v>10</v>
      </c>
      <c r="C74" s="1">
        <f t="shared" si="8"/>
        <v>25.4</v>
      </c>
      <c r="D74" s="8">
        <v>3</v>
      </c>
      <c r="E74" s="9">
        <f t="shared" si="9"/>
        <v>0.3</v>
      </c>
    </row>
    <row r="75" spans="1:5" ht="12.75">
      <c r="A75" s="1">
        <v>4</v>
      </c>
      <c r="B75" s="8">
        <v>10</v>
      </c>
      <c r="C75" s="1">
        <f t="shared" si="8"/>
        <v>25.4</v>
      </c>
      <c r="D75" s="8">
        <v>1.9</v>
      </c>
      <c r="E75" s="9">
        <f t="shared" si="9"/>
        <v>0.19</v>
      </c>
    </row>
    <row r="76" spans="1:5" ht="12.75">
      <c r="A76" s="1">
        <v>5</v>
      </c>
      <c r="B76" s="8">
        <v>12</v>
      </c>
      <c r="C76" s="1">
        <f t="shared" si="8"/>
        <v>30.48</v>
      </c>
      <c r="D76" s="8">
        <v>5</v>
      </c>
      <c r="E76" s="9">
        <f t="shared" si="9"/>
        <v>0.4166666666666667</v>
      </c>
    </row>
    <row r="77" spans="1:5" ht="12.75">
      <c r="A77" s="1">
        <v>6</v>
      </c>
      <c r="B77" s="8">
        <v>7</v>
      </c>
      <c r="C77" s="1">
        <f t="shared" si="8"/>
        <v>17.78</v>
      </c>
      <c r="D77" s="8">
        <v>1.3</v>
      </c>
      <c r="E77" s="9">
        <f t="shared" si="9"/>
        <v>0.18571428571428572</v>
      </c>
    </row>
    <row r="78" spans="1:5" ht="12.75">
      <c r="A78" s="1">
        <v>7</v>
      </c>
      <c r="B78" s="8">
        <v>11.5</v>
      </c>
      <c r="C78" s="1">
        <f t="shared" si="8"/>
        <v>29.21</v>
      </c>
      <c r="D78" s="8">
        <v>3</v>
      </c>
      <c r="E78" s="9">
        <f t="shared" si="9"/>
        <v>0.2608695652173913</v>
      </c>
    </row>
    <row r="79" spans="1:5" ht="12.75">
      <c r="A79" s="1">
        <v>8</v>
      </c>
      <c r="B79" s="8">
        <v>7.5</v>
      </c>
      <c r="C79" s="1">
        <f t="shared" si="8"/>
        <v>19.05</v>
      </c>
      <c r="D79" s="8">
        <v>2.4</v>
      </c>
      <c r="E79" s="9">
        <f t="shared" si="9"/>
        <v>0.32</v>
      </c>
    </row>
    <row r="80" spans="1:5" ht="12.75">
      <c r="A80" s="1">
        <v>9</v>
      </c>
      <c r="B80" s="8">
        <v>7.5</v>
      </c>
      <c r="C80" s="1">
        <f t="shared" si="8"/>
        <v>19.05</v>
      </c>
      <c r="D80" s="8">
        <v>2</v>
      </c>
      <c r="E80" s="9">
        <f t="shared" si="9"/>
        <v>0.26666666666666666</v>
      </c>
    </row>
    <row r="81" spans="1:5" ht="12.75">
      <c r="A81" s="1">
        <v>10</v>
      </c>
      <c r="B81" s="8">
        <v>9</v>
      </c>
      <c r="C81" s="1">
        <f t="shared" si="8"/>
        <v>22.86</v>
      </c>
      <c r="D81" s="8">
        <v>1.7</v>
      </c>
      <c r="E81" s="9">
        <f t="shared" si="9"/>
        <v>0.18888888888888888</v>
      </c>
    </row>
    <row r="82" spans="1:5" ht="12.75">
      <c r="A82" s="2" t="s">
        <v>8</v>
      </c>
      <c r="B82" s="10">
        <f>AVERAGE(B72:B81)</f>
        <v>9.25</v>
      </c>
      <c r="C82" s="10">
        <f>AVERAGE(C72:C81)</f>
        <v>23.495000000000005</v>
      </c>
      <c r="D82" s="11">
        <f>AVERAGE(D72:D81)</f>
        <v>2.59</v>
      </c>
      <c r="E82" s="12">
        <f>AVERAGE(E72:E81)</f>
        <v>0.27510282953761217</v>
      </c>
    </row>
    <row r="83" spans="1:5" ht="12.75">
      <c r="A83" s="2"/>
      <c r="B83" s="10"/>
      <c r="C83" s="10"/>
      <c r="D83" s="11"/>
      <c r="E83" s="12"/>
    </row>
    <row r="84" spans="1:6" ht="12.75">
      <c r="A84" s="2" t="s">
        <v>0</v>
      </c>
      <c r="B84" s="2"/>
      <c r="C84" s="2" t="s">
        <v>19</v>
      </c>
      <c r="D84" s="2"/>
      <c r="E84" s="2"/>
      <c r="F84" t="s">
        <v>42</v>
      </c>
    </row>
    <row r="85" spans="1:5" ht="12.75">
      <c r="A85" s="3" t="s">
        <v>2</v>
      </c>
      <c r="B85" s="4">
        <v>33371</v>
      </c>
      <c r="C85" s="2"/>
      <c r="D85" s="2" t="s">
        <v>3</v>
      </c>
      <c r="E85" s="2" t="s">
        <v>46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10.5</v>
      </c>
      <c r="C88" s="1">
        <f aca="true" t="shared" si="10" ref="C88:C97">B88*2.54</f>
        <v>26.67</v>
      </c>
      <c r="D88" s="8">
        <v>4.1</v>
      </c>
      <c r="E88" s="9">
        <f aca="true" t="shared" si="11" ref="E88:E97">D88/B88</f>
        <v>0.3904761904761904</v>
      </c>
    </row>
    <row r="89" spans="1:5" ht="12.75">
      <c r="A89" s="1">
        <v>2</v>
      </c>
      <c r="B89" s="8">
        <v>9</v>
      </c>
      <c r="C89" s="1">
        <f t="shared" si="10"/>
        <v>22.86</v>
      </c>
      <c r="D89" s="8">
        <v>3.8</v>
      </c>
      <c r="E89" s="9">
        <f t="shared" si="11"/>
        <v>0.4222222222222222</v>
      </c>
    </row>
    <row r="90" spans="1:5" ht="12.75">
      <c r="A90" s="1">
        <v>3</v>
      </c>
      <c r="B90" s="8">
        <v>10.5</v>
      </c>
      <c r="C90" s="1">
        <f t="shared" si="10"/>
        <v>26.67</v>
      </c>
      <c r="D90" s="8">
        <v>3.6</v>
      </c>
      <c r="E90" s="9">
        <f t="shared" si="11"/>
        <v>0.34285714285714286</v>
      </c>
    </row>
    <row r="91" spans="1:5" ht="12.75">
      <c r="A91" s="1">
        <v>4</v>
      </c>
      <c r="B91" s="8">
        <v>9.5</v>
      </c>
      <c r="C91" s="1">
        <f t="shared" si="10"/>
        <v>24.13</v>
      </c>
      <c r="D91" s="8">
        <v>2.4</v>
      </c>
      <c r="E91" s="9">
        <f t="shared" si="11"/>
        <v>0.25263157894736843</v>
      </c>
    </row>
    <row r="92" spans="1:5" ht="12.75">
      <c r="A92" s="1">
        <v>5</v>
      </c>
      <c r="B92" s="8">
        <v>7.5</v>
      </c>
      <c r="C92" s="1">
        <f t="shared" si="10"/>
        <v>19.05</v>
      </c>
      <c r="D92" s="8">
        <v>2.1</v>
      </c>
      <c r="E92" s="9">
        <f t="shared" si="11"/>
        <v>0.28</v>
      </c>
    </row>
    <row r="93" spans="1:5" ht="12.75">
      <c r="A93" s="1">
        <v>6</v>
      </c>
      <c r="B93" s="8">
        <v>10</v>
      </c>
      <c r="C93" s="1">
        <f t="shared" si="10"/>
        <v>25.4</v>
      </c>
      <c r="D93" s="8">
        <v>2.5</v>
      </c>
      <c r="E93" s="9">
        <f t="shared" si="11"/>
        <v>0.25</v>
      </c>
    </row>
    <row r="94" spans="1:5" ht="12.75">
      <c r="A94" s="1">
        <v>7</v>
      </c>
      <c r="B94" s="8">
        <v>9</v>
      </c>
      <c r="C94" s="1">
        <f t="shared" si="10"/>
        <v>22.86</v>
      </c>
      <c r="D94" s="8">
        <v>2.2</v>
      </c>
      <c r="E94" s="9">
        <f t="shared" si="11"/>
        <v>0.24444444444444446</v>
      </c>
    </row>
    <row r="95" spans="1:5" ht="12.75">
      <c r="A95" s="1">
        <v>8</v>
      </c>
      <c r="B95" s="8">
        <v>13</v>
      </c>
      <c r="C95" s="1">
        <f t="shared" si="10"/>
        <v>33.02</v>
      </c>
      <c r="D95" s="8">
        <v>5</v>
      </c>
      <c r="E95" s="9">
        <f t="shared" si="11"/>
        <v>0.38461538461538464</v>
      </c>
    </row>
    <row r="96" spans="1:5" ht="12.75">
      <c r="A96" s="1">
        <v>9</v>
      </c>
      <c r="B96" s="8">
        <v>10</v>
      </c>
      <c r="C96" s="1">
        <f t="shared" si="10"/>
        <v>25.4</v>
      </c>
      <c r="D96" s="8">
        <v>3.2</v>
      </c>
      <c r="E96" s="9">
        <f t="shared" si="11"/>
        <v>0.32</v>
      </c>
    </row>
    <row r="97" spans="1:5" ht="12.75">
      <c r="A97" s="1">
        <v>10</v>
      </c>
      <c r="B97" s="8">
        <v>10</v>
      </c>
      <c r="C97" s="1">
        <f t="shared" si="10"/>
        <v>25.4</v>
      </c>
      <c r="D97" s="8">
        <v>3.4</v>
      </c>
      <c r="E97" s="9">
        <f t="shared" si="11"/>
        <v>0.33999999999999997</v>
      </c>
    </row>
    <row r="98" spans="1:5" ht="12.75">
      <c r="A98" s="2" t="s">
        <v>8</v>
      </c>
      <c r="B98" s="10">
        <f>AVERAGE(B88:B97)</f>
        <v>9.9</v>
      </c>
      <c r="C98" s="10">
        <f>AVERAGE(C88:C97)</f>
        <v>25.146</v>
      </c>
      <c r="D98" s="11">
        <f>AVERAGE(D88:D97)</f>
        <v>3.2299999999999995</v>
      </c>
      <c r="E98" s="12">
        <f>AVERAGE(E88:E97)</f>
        <v>0.3227246963562752</v>
      </c>
    </row>
    <row r="99" spans="1:5" ht="12.75">
      <c r="A99" s="2"/>
      <c r="B99" s="10"/>
      <c r="C99" s="10"/>
      <c r="D99" s="11"/>
      <c r="E99" s="12"/>
    </row>
    <row r="100" spans="1:6" ht="12.75">
      <c r="A100" s="2" t="s">
        <v>0</v>
      </c>
      <c r="B100" s="2"/>
      <c r="C100" s="2" t="s">
        <v>19</v>
      </c>
      <c r="D100" s="2"/>
      <c r="E100" s="2"/>
      <c r="F100" t="s">
        <v>42</v>
      </c>
    </row>
    <row r="101" spans="1:5" ht="12.75">
      <c r="A101" s="3" t="s">
        <v>2</v>
      </c>
      <c r="B101" s="4">
        <v>33372</v>
      </c>
      <c r="C101" s="2"/>
      <c r="D101" s="2" t="s">
        <v>3</v>
      </c>
      <c r="E101" s="2" t="s">
        <v>50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10</v>
      </c>
      <c r="C104" s="1">
        <f aca="true" t="shared" si="12" ref="C104:C113">B104*2.54</f>
        <v>25.4</v>
      </c>
      <c r="D104" s="8">
        <v>1.8</v>
      </c>
      <c r="E104" s="9">
        <f aca="true" t="shared" si="13" ref="E104:E113">D104/B104</f>
        <v>0.18</v>
      </c>
    </row>
    <row r="105" spans="1:5" ht="12.75">
      <c r="A105" s="1">
        <v>2</v>
      </c>
      <c r="B105" s="8">
        <v>7</v>
      </c>
      <c r="C105" s="1">
        <f t="shared" si="12"/>
        <v>17.78</v>
      </c>
      <c r="D105" s="8">
        <v>2.1</v>
      </c>
      <c r="E105" s="9">
        <f t="shared" si="13"/>
        <v>0.3</v>
      </c>
    </row>
    <row r="106" spans="1:5" ht="12.75">
      <c r="A106" s="1">
        <v>3</v>
      </c>
      <c r="B106" s="8">
        <v>9</v>
      </c>
      <c r="C106" s="1">
        <f t="shared" si="12"/>
        <v>22.86</v>
      </c>
      <c r="D106" s="8">
        <v>3.4</v>
      </c>
      <c r="E106" s="9">
        <f t="shared" si="13"/>
        <v>0.37777777777777777</v>
      </c>
    </row>
    <row r="107" spans="1:5" ht="12.75">
      <c r="A107" s="1">
        <v>4</v>
      </c>
      <c r="B107" s="8">
        <v>5</v>
      </c>
      <c r="C107" s="1">
        <f t="shared" si="12"/>
        <v>12.7</v>
      </c>
      <c r="D107" s="8">
        <v>1.9</v>
      </c>
      <c r="E107" s="9">
        <f t="shared" si="13"/>
        <v>0.38</v>
      </c>
    </row>
    <row r="108" spans="1:5" ht="12.75">
      <c r="A108" s="1">
        <v>5</v>
      </c>
      <c r="B108" s="8">
        <v>5</v>
      </c>
      <c r="C108" s="1">
        <f t="shared" si="12"/>
        <v>12.7</v>
      </c>
      <c r="D108" s="8">
        <v>1.8</v>
      </c>
      <c r="E108" s="9">
        <f t="shared" si="13"/>
        <v>0.36</v>
      </c>
    </row>
    <row r="109" spans="1:5" ht="12.75">
      <c r="A109" s="1">
        <v>6</v>
      </c>
      <c r="B109" s="8">
        <v>11</v>
      </c>
      <c r="C109" s="1">
        <f t="shared" si="12"/>
        <v>27.94</v>
      </c>
      <c r="D109" s="8">
        <v>4.3</v>
      </c>
      <c r="E109" s="9">
        <f t="shared" si="13"/>
        <v>0.3909090909090909</v>
      </c>
    </row>
    <row r="110" spans="1:5" ht="12.75">
      <c r="A110" s="1">
        <v>7</v>
      </c>
      <c r="B110" s="8">
        <v>11</v>
      </c>
      <c r="C110" s="1">
        <f t="shared" si="12"/>
        <v>27.94</v>
      </c>
      <c r="D110" s="8">
        <v>3.9</v>
      </c>
      <c r="E110" s="9">
        <f t="shared" si="13"/>
        <v>0.35454545454545455</v>
      </c>
    </row>
    <row r="111" spans="1:5" ht="12.75">
      <c r="A111" s="1">
        <v>8</v>
      </c>
      <c r="B111" s="8">
        <v>12</v>
      </c>
      <c r="C111" s="1">
        <f t="shared" si="12"/>
        <v>30.48</v>
      </c>
      <c r="D111" s="8">
        <v>2.3</v>
      </c>
      <c r="E111" s="9">
        <f t="shared" si="13"/>
        <v>0.19166666666666665</v>
      </c>
    </row>
    <row r="112" spans="1:5" ht="12.75">
      <c r="A112" s="1">
        <v>9</v>
      </c>
      <c r="B112" s="8">
        <v>9</v>
      </c>
      <c r="C112" s="1">
        <f t="shared" si="12"/>
        <v>22.86</v>
      </c>
      <c r="D112" s="8">
        <v>2.6</v>
      </c>
      <c r="E112" s="9">
        <f t="shared" si="13"/>
        <v>0.2888888888888889</v>
      </c>
    </row>
    <row r="113" spans="1:5" ht="12.75">
      <c r="A113" s="1">
        <v>10</v>
      </c>
      <c r="B113" s="8">
        <v>7</v>
      </c>
      <c r="C113" s="1">
        <f t="shared" si="12"/>
        <v>17.78</v>
      </c>
      <c r="D113" s="8">
        <v>2.2</v>
      </c>
      <c r="E113" s="9">
        <f t="shared" si="13"/>
        <v>0.31428571428571433</v>
      </c>
    </row>
    <row r="114" spans="1:5" ht="12.75">
      <c r="A114" s="2" t="s">
        <v>8</v>
      </c>
      <c r="B114" s="10">
        <f>AVERAGE(B104:B113)</f>
        <v>8.6</v>
      </c>
      <c r="C114" s="10">
        <f>AVERAGE(C104:C113)</f>
        <v>21.843999999999998</v>
      </c>
      <c r="D114" s="11">
        <f>AVERAGE(D104:D113)</f>
        <v>2.63</v>
      </c>
      <c r="E114" s="12">
        <f>AVERAGE(E104:E113)</f>
        <v>0.31380735930735926</v>
      </c>
    </row>
    <row r="116" spans="1:6" ht="12.75">
      <c r="A116" s="2" t="s">
        <v>0</v>
      </c>
      <c r="B116" s="2"/>
      <c r="C116" s="2" t="s">
        <v>19</v>
      </c>
      <c r="D116" s="2"/>
      <c r="E116" s="2"/>
      <c r="F116" t="s">
        <v>25</v>
      </c>
    </row>
    <row r="117" spans="1:5" ht="12.75">
      <c r="A117" s="3" t="s">
        <v>2</v>
      </c>
      <c r="B117" s="4">
        <v>33373</v>
      </c>
      <c r="C117" s="2"/>
      <c r="D117" s="2" t="s">
        <v>3</v>
      </c>
      <c r="E117" s="2" t="s">
        <v>20</v>
      </c>
    </row>
    <row r="119" spans="1:5" ht="12.75">
      <c r="A119" s="5"/>
      <c r="B119" s="6" t="s">
        <v>4</v>
      </c>
      <c r="C119" s="6" t="s">
        <v>5</v>
      </c>
      <c r="D119" s="7" t="s">
        <v>6</v>
      </c>
      <c r="E119" s="7" t="s">
        <v>7</v>
      </c>
    </row>
    <row r="120" spans="1:5" ht="12.75">
      <c r="A120" s="1">
        <v>1</v>
      </c>
      <c r="B120" s="8">
        <v>5</v>
      </c>
      <c r="C120" s="1">
        <f aca="true" t="shared" si="14" ref="C120:C129">B120*2.54</f>
        <v>12.7</v>
      </c>
      <c r="D120" s="8">
        <v>1.5</v>
      </c>
      <c r="E120" s="9">
        <f aca="true" t="shared" si="15" ref="E120:E129">D120/B120</f>
        <v>0.3</v>
      </c>
    </row>
    <row r="121" spans="1:5" ht="12.75">
      <c r="A121" s="1">
        <v>2</v>
      </c>
      <c r="B121" s="8">
        <v>6</v>
      </c>
      <c r="C121" s="1">
        <f t="shared" si="14"/>
        <v>15.24</v>
      </c>
      <c r="D121" s="8">
        <v>2.4</v>
      </c>
      <c r="E121" s="9">
        <f t="shared" si="15"/>
        <v>0.39999999999999997</v>
      </c>
    </row>
    <row r="122" spans="1:5" ht="12.75">
      <c r="A122" s="1">
        <v>3</v>
      </c>
      <c r="B122" s="8">
        <v>2</v>
      </c>
      <c r="C122" s="1">
        <f t="shared" si="14"/>
        <v>5.08</v>
      </c>
      <c r="D122" s="8">
        <v>0.6</v>
      </c>
      <c r="E122" s="9">
        <f t="shared" si="15"/>
        <v>0.3</v>
      </c>
    </row>
    <row r="123" spans="1:5" ht="12.75">
      <c r="A123" s="1">
        <v>4</v>
      </c>
      <c r="B123" s="8">
        <v>0</v>
      </c>
      <c r="C123" s="1">
        <f t="shared" si="14"/>
        <v>0</v>
      </c>
      <c r="D123" s="8">
        <v>0</v>
      </c>
      <c r="E123" s="9">
        <v>0</v>
      </c>
    </row>
    <row r="124" spans="1:5" ht="12.75">
      <c r="A124" s="1">
        <v>5</v>
      </c>
      <c r="B124" s="8">
        <v>0</v>
      </c>
      <c r="C124" s="1">
        <f t="shared" si="14"/>
        <v>0</v>
      </c>
      <c r="D124" s="8">
        <v>0</v>
      </c>
      <c r="E124" s="9">
        <v>0</v>
      </c>
    </row>
    <row r="125" spans="1:5" ht="12.75">
      <c r="A125" s="1">
        <v>6</v>
      </c>
      <c r="B125" s="8">
        <v>0</v>
      </c>
      <c r="C125" s="1">
        <f t="shared" si="14"/>
        <v>0</v>
      </c>
      <c r="D125" s="8">
        <v>0</v>
      </c>
      <c r="E125" s="9">
        <v>0</v>
      </c>
    </row>
    <row r="126" spans="1:5" ht="12.75">
      <c r="A126" s="1">
        <v>7</v>
      </c>
      <c r="B126" s="8">
        <v>0</v>
      </c>
      <c r="C126" s="1">
        <f t="shared" si="14"/>
        <v>0</v>
      </c>
      <c r="D126" s="8">
        <v>0</v>
      </c>
      <c r="E126" s="9">
        <v>0</v>
      </c>
    </row>
    <row r="127" spans="1:5" ht="12.75">
      <c r="A127" s="1">
        <v>8</v>
      </c>
      <c r="B127" s="8">
        <v>6</v>
      </c>
      <c r="C127" s="1">
        <f t="shared" si="14"/>
        <v>15.24</v>
      </c>
      <c r="D127" s="8">
        <v>2.3</v>
      </c>
      <c r="E127" s="9">
        <f t="shared" si="15"/>
        <v>0.3833333333333333</v>
      </c>
    </row>
    <row r="128" spans="1:5" ht="12.75">
      <c r="A128" s="1">
        <v>9</v>
      </c>
      <c r="B128" s="8">
        <v>6</v>
      </c>
      <c r="C128" s="1">
        <f t="shared" si="14"/>
        <v>15.24</v>
      </c>
      <c r="D128" s="8">
        <v>1.9</v>
      </c>
      <c r="E128" s="9">
        <f t="shared" si="15"/>
        <v>0.31666666666666665</v>
      </c>
    </row>
    <row r="129" spans="1:5" ht="12.75">
      <c r="A129" s="1">
        <v>10</v>
      </c>
      <c r="B129" s="8">
        <v>8</v>
      </c>
      <c r="C129" s="1">
        <f t="shared" si="14"/>
        <v>20.32</v>
      </c>
      <c r="D129" s="8">
        <v>2.7</v>
      </c>
      <c r="E129" s="9">
        <f t="shared" si="15"/>
        <v>0.3375</v>
      </c>
    </row>
    <row r="130" spans="1:5" ht="12.75">
      <c r="A130" s="2" t="s">
        <v>8</v>
      </c>
      <c r="B130" s="10">
        <f>AVERAGE(B120:B129)</f>
        <v>3.3</v>
      </c>
      <c r="C130" s="10">
        <f>AVERAGE(C120:C129)</f>
        <v>8.382</v>
      </c>
      <c r="D130" s="11">
        <f>AVERAGE(D120:D129)</f>
        <v>1.14</v>
      </c>
      <c r="E130" s="12">
        <f>AVERAGE(E120:E129)</f>
        <v>0.20375000000000001</v>
      </c>
    </row>
    <row r="131" spans="1:5" ht="12.75">
      <c r="A131" s="1"/>
      <c r="B131" s="8"/>
      <c r="C131" s="1"/>
      <c r="D131" s="8"/>
      <c r="E131" s="9"/>
    </row>
    <row r="132" spans="1:6" ht="12.75">
      <c r="A132" s="2" t="s">
        <v>0</v>
      </c>
      <c r="B132" s="2"/>
      <c r="C132" s="2" t="s">
        <v>19</v>
      </c>
      <c r="D132" s="2"/>
      <c r="E132" s="2"/>
      <c r="F132" t="s">
        <v>25</v>
      </c>
    </row>
    <row r="133" spans="1:5" ht="12.75">
      <c r="A133" s="3" t="s">
        <v>2</v>
      </c>
      <c r="B133" s="4">
        <v>33374</v>
      </c>
      <c r="C133" s="2"/>
      <c r="D133" s="2" t="s">
        <v>3</v>
      </c>
      <c r="E133" s="2" t="s">
        <v>30</v>
      </c>
    </row>
    <row r="135" spans="1:5" ht="12.75">
      <c r="A135" s="5"/>
      <c r="B135" s="6" t="s">
        <v>4</v>
      </c>
      <c r="C135" s="6" t="s">
        <v>5</v>
      </c>
      <c r="D135" s="7" t="s">
        <v>6</v>
      </c>
      <c r="E135" s="7" t="s">
        <v>7</v>
      </c>
    </row>
    <row r="136" spans="1:5" ht="12.75">
      <c r="A136" s="1">
        <v>1</v>
      </c>
      <c r="B136" s="8">
        <v>3</v>
      </c>
      <c r="C136" s="1">
        <f aca="true" t="shared" si="16" ref="C136:C145">B136*2.54</f>
        <v>7.62</v>
      </c>
      <c r="D136" s="8">
        <v>1.3</v>
      </c>
      <c r="E136" s="9">
        <f>D136/B136</f>
        <v>0.43333333333333335</v>
      </c>
    </row>
    <row r="137" spans="1:5" ht="12.75">
      <c r="A137" s="1">
        <v>2</v>
      </c>
      <c r="B137" s="8">
        <v>2.5</v>
      </c>
      <c r="C137" s="1">
        <f t="shared" si="16"/>
        <v>6.35</v>
      </c>
      <c r="D137" s="8">
        <v>1</v>
      </c>
      <c r="E137" s="9">
        <f>D137/B137</f>
        <v>0.4</v>
      </c>
    </row>
    <row r="138" spans="1:5" ht="12.75">
      <c r="A138" s="1">
        <v>3</v>
      </c>
      <c r="B138" s="8">
        <v>0</v>
      </c>
      <c r="C138" s="1">
        <f t="shared" si="16"/>
        <v>0</v>
      </c>
      <c r="D138" s="8">
        <v>0</v>
      </c>
      <c r="E138" s="9">
        <v>0</v>
      </c>
    </row>
    <row r="139" spans="1:5" ht="12.75">
      <c r="A139" s="1">
        <v>4</v>
      </c>
      <c r="B139" s="8">
        <v>0</v>
      </c>
      <c r="C139" s="1">
        <f t="shared" si="16"/>
        <v>0</v>
      </c>
      <c r="D139" s="8">
        <v>0</v>
      </c>
      <c r="E139" s="9">
        <v>0</v>
      </c>
    </row>
    <row r="140" spans="1:5" ht="12.75">
      <c r="A140" s="1">
        <v>5</v>
      </c>
      <c r="B140" s="8">
        <v>0</v>
      </c>
      <c r="C140" s="1">
        <f t="shared" si="16"/>
        <v>0</v>
      </c>
      <c r="D140" s="8">
        <v>0</v>
      </c>
      <c r="E140" s="9">
        <v>0</v>
      </c>
    </row>
    <row r="141" spans="1:5" ht="12.75">
      <c r="A141" s="1">
        <v>6</v>
      </c>
      <c r="B141" s="8">
        <v>0</v>
      </c>
      <c r="C141" s="1">
        <f t="shared" si="16"/>
        <v>0</v>
      </c>
      <c r="D141" s="8">
        <v>0</v>
      </c>
      <c r="E141" s="9">
        <v>0</v>
      </c>
    </row>
    <row r="142" spans="1:5" ht="12.75">
      <c r="A142" s="1">
        <v>7</v>
      </c>
      <c r="B142" s="8">
        <v>0</v>
      </c>
      <c r="C142" s="1">
        <f t="shared" si="16"/>
        <v>0</v>
      </c>
      <c r="D142" s="8">
        <v>0</v>
      </c>
      <c r="E142" s="9">
        <v>0</v>
      </c>
    </row>
    <row r="143" spans="1:5" ht="12.75">
      <c r="A143" s="1">
        <v>8</v>
      </c>
      <c r="B143" s="8">
        <v>4</v>
      </c>
      <c r="C143" s="1">
        <f t="shared" si="16"/>
        <v>10.16</v>
      </c>
      <c r="D143" s="8">
        <v>0.8</v>
      </c>
      <c r="E143" s="9">
        <f>D143/B143</f>
        <v>0.2</v>
      </c>
    </row>
    <row r="144" spans="1:5" ht="12.75">
      <c r="A144" s="1">
        <v>9</v>
      </c>
      <c r="B144" s="8">
        <v>5</v>
      </c>
      <c r="C144" s="1">
        <f t="shared" si="16"/>
        <v>12.7</v>
      </c>
      <c r="D144" s="8">
        <v>1.7</v>
      </c>
      <c r="E144" s="9">
        <f>D144/B144</f>
        <v>0.33999999999999997</v>
      </c>
    </row>
    <row r="145" spans="1:5" ht="12.75">
      <c r="A145" s="1">
        <v>10</v>
      </c>
      <c r="B145" s="8">
        <v>6.5</v>
      </c>
      <c r="C145" s="1">
        <f t="shared" si="16"/>
        <v>16.51</v>
      </c>
      <c r="D145" s="8">
        <v>2.9</v>
      </c>
      <c r="E145" s="9">
        <f>D145/B145</f>
        <v>0.4461538461538461</v>
      </c>
    </row>
    <row r="146" spans="1:5" ht="12.75">
      <c r="A146" s="2" t="s">
        <v>8</v>
      </c>
      <c r="B146" s="10">
        <f>AVERAGE(B136:B145)</f>
        <v>2.1</v>
      </c>
      <c r="C146" s="10">
        <f>AVERAGE(C136:C145)</f>
        <v>5.3340000000000005</v>
      </c>
      <c r="D146" s="11">
        <f>AVERAGE(D136:D145)</f>
        <v>0.7699999999999999</v>
      </c>
      <c r="E146" s="12">
        <f>AVERAGE(E136:E145)</f>
        <v>0.18194871794871798</v>
      </c>
    </row>
    <row r="147" spans="1:5" ht="12.75">
      <c r="A147" s="1"/>
      <c r="B147" s="8"/>
      <c r="C147" s="1"/>
      <c r="D147" s="8"/>
      <c r="E147" s="9"/>
    </row>
    <row r="148" spans="1:6" ht="12.75">
      <c r="A148" s="2" t="s">
        <v>0</v>
      </c>
      <c r="B148" s="2"/>
      <c r="C148" s="2" t="s">
        <v>19</v>
      </c>
      <c r="D148" s="2"/>
      <c r="E148" s="2"/>
      <c r="F148" t="s">
        <v>25</v>
      </c>
    </row>
    <row r="149" spans="1:5" ht="12.75">
      <c r="A149" s="3" t="s">
        <v>2</v>
      </c>
      <c r="B149" s="4">
        <v>33375</v>
      </c>
      <c r="C149" s="2"/>
      <c r="D149" s="2" t="s">
        <v>3</v>
      </c>
      <c r="E149" s="2" t="s">
        <v>32</v>
      </c>
    </row>
    <row r="151" spans="1:5" ht="12.75">
      <c r="A151" s="5"/>
      <c r="B151" s="6" t="s">
        <v>4</v>
      </c>
      <c r="C151" s="6" t="s">
        <v>5</v>
      </c>
      <c r="D151" s="7" t="s">
        <v>6</v>
      </c>
      <c r="E151" s="7" t="s">
        <v>7</v>
      </c>
    </row>
    <row r="152" spans="1:5" ht="12.75">
      <c r="A152" s="1">
        <v>1</v>
      </c>
      <c r="B152" s="8">
        <v>1.5</v>
      </c>
      <c r="C152" s="1">
        <f aca="true" t="shared" si="17" ref="C152:C161">B152*2.54</f>
        <v>3.81</v>
      </c>
      <c r="D152" s="8">
        <v>0.8</v>
      </c>
      <c r="E152" s="9">
        <f>D152/B152</f>
        <v>0.5333333333333333</v>
      </c>
    </row>
    <row r="153" spans="1:5" ht="12.75">
      <c r="A153" s="1">
        <v>2</v>
      </c>
      <c r="B153" s="8">
        <v>0</v>
      </c>
      <c r="C153" s="1">
        <f t="shared" si="17"/>
        <v>0</v>
      </c>
      <c r="D153" s="8">
        <v>1</v>
      </c>
      <c r="E153" s="9">
        <v>0</v>
      </c>
    </row>
    <row r="154" spans="1:5" ht="12.75">
      <c r="A154" s="1">
        <v>3</v>
      </c>
      <c r="B154" s="8">
        <v>0</v>
      </c>
      <c r="C154" s="1">
        <f t="shared" si="17"/>
        <v>0</v>
      </c>
      <c r="D154" s="8">
        <v>0</v>
      </c>
      <c r="E154" s="9">
        <v>0</v>
      </c>
    </row>
    <row r="155" spans="1:5" ht="12.75">
      <c r="A155" s="1">
        <v>4</v>
      </c>
      <c r="B155" s="8">
        <v>0</v>
      </c>
      <c r="C155" s="1">
        <f t="shared" si="17"/>
        <v>0</v>
      </c>
      <c r="D155" s="8">
        <v>0</v>
      </c>
      <c r="E155" s="9">
        <v>0</v>
      </c>
    </row>
    <row r="156" spans="1:5" ht="12.75">
      <c r="A156" s="1">
        <v>5</v>
      </c>
      <c r="B156" s="8">
        <v>0</v>
      </c>
      <c r="C156" s="1">
        <f t="shared" si="17"/>
        <v>0</v>
      </c>
      <c r="D156" s="8">
        <v>0</v>
      </c>
      <c r="E156" s="9">
        <v>0</v>
      </c>
    </row>
    <row r="157" spans="1:5" ht="12.75">
      <c r="A157" s="1">
        <v>6</v>
      </c>
      <c r="B157" s="8">
        <v>0</v>
      </c>
      <c r="C157" s="1">
        <f t="shared" si="17"/>
        <v>0</v>
      </c>
      <c r="D157" s="8">
        <v>0</v>
      </c>
      <c r="E157" s="9">
        <v>0</v>
      </c>
    </row>
    <row r="158" spans="1:5" ht="12.75">
      <c r="A158" s="1">
        <v>7</v>
      </c>
      <c r="B158" s="8">
        <v>0</v>
      </c>
      <c r="C158" s="1">
        <f t="shared" si="17"/>
        <v>0</v>
      </c>
      <c r="D158" s="8">
        <v>0</v>
      </c>
      <c r="E158" s="9">
        <v>0</v>
      </c>
    </row>
    <row r="159" spans="1:5" ht="12.75">
      <c r="A159" s="1">
        <v>8</v>
      </c>
      <c r="B159" s="8">
        <v>0</v>
      </c>
      <c r="C159" s="1">
        <f t="shared" si="17"/>
        <v>0</v>
      </c>
      <c r="D159" s="8">
        <v>0</v>
      </c>
      <c r="E159" s="9">
        <v>0</v>
      </c>
    </row>
    <row r="160" spans="1:5" ht="12.75">
      <c r="A160" s="1">
        <v>9</v>
      </c>
      <c r="B160" s="8">
        <v>3</v>
      </c>
      <c r="C160" s="1">
        <f t="shared" si="17"/>
        <v>7.62</v>
      </c>
      <c r="D160" s="8">
        <v>0.7</v>
      </c>
      <c r="E160" s="9">
        <f>D160/B160</f>
        <v>0.2333333333333333</v>
      </c>
    </row>
    <row r="161" spans="1:5" ht="12.75">
      <c r="A161" s="1">
        <v>10</v>
      </c>
      <c r="B161" s="8">
        <v>5</v>
      </c>
      <c r="C161" s="1">
        <f t="shared" si="17"/>
        <v>12.7</v>
      </c>
      <c r="D161" s="8">
        <v>1.7</v>
      </c>
      <c r="E161" s="9">
        <f>D161/B161</f>
        <v>0.33999999999999997</v>
      </c>
    </row>
    <row r="162" spans="1:5" ht="12.75">
      <c r="A162" s="2" t="s">
        <v>8</v>
      </c>
      <c r="B162" s="10">
        <f>AVERAGE(B152:B161)</f>
        <v>0.95</v>
      </c>
      <c r="C162" s="10">
        <f>AVERAGE(C152:C161)</f>
        <v>2.413</v>
      </c>
      <c r="D162" s="11">
        <f>AVERAGE(D152:D161)</f>
        <v>0.42000000000000004</v>
      </c>
      <c r="E162" s="12">
        <f>AVERAGE(E152:E161)</f>
        <v>0.11066666666666665</v>
      </c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2"/>
      <c r="B212" s="10"/>
      <c r="C212" s="10"/>
      <c r="D212" s="11"/>
      <c r="E212" s="12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7"/>
  <sheetViews>
    <sheetView workbookViewId="0" topLeftCell="F1">
      <selection activeCell="O12" sqref="O12"/>
    </sheetView>
  </sheetViews>
  <sheetFormatPr defaultColWidth="9.140625" defaultRowHeight="12.75"/>
  <cols>
    <col min="1" max="1" width="9.140625" style="1" bestFit="1" customWidth="1"/>
    <col min="2" max="2" width="13.421875" style="1" customWidth="1"/>
    <col min="3" max="3" width="9.140625" style="1" customWidth="1"/>
    <col min="4" max="4" width="13.421875" style="1" customWidth="1"/>
    <col min="5" max="5" width="9.140625" style="1" customWidth="1"/>
    <col min="6" max="6" width="13.421875" style="1" customWidth="1"/>
    <col min="7" max="7" width="9.140625" style="1" customWidth="1"/>
    <col min="8" max="8" width="13.421875" style="1" customWidth="1"/>
    <col min="9" max="9" width="9.140625" style="1" customWidth="1"/>
    <col min="10" max="10" width="13.421875" style="1" customWidth="1"/>
    <col min="11" max="11" width="9.140625" style="1" customWidth="1"/>
    <col min="12" max="12" width="13.421875" style="1" customWidth="1"/>
    <col min="13" max="13" width="9.140625" style="1" customWidth="1"/>
    <col min="14" max="14" width="13.421875" style="1" customWidth="1"/>
    <col min="15" max="15" width="9.140625" style="1" customWidth="1"/>
    <col min="16" max="16" width="13.421875" style="1" customWidth="1"/>
    <col min="17" max="16384" width="9.140625" style="1" customWidth="1"/>
  </cols>
  <sheetData>
    <row r="2" spans="1:22" s="13" customFormat="1" ht="12.75">
      <c r="A2" s="18" t="s">
        <v>1</v>
      </c>
      <c r="B2" s="18"/>
      <c r="C2" s="18" t="s">
        <v>9</v>
      </c>
      <c r="D2" s="18"/>
      <c r="E2" s="18" t="s">
        <v>10</v>
      </c>
      <c r="F2" s="18"/>
      <c r="G2" s="18" t="s">
        <v>11</v>
      </c>
      <c r="H2" s="18"/>
      <c r="I2" s="18" t="s">
        <v>15</v>
      </c>
      <c r="J2" s="18"/>
      <c r="K2" s="18" t="s">
        <v>51</v>
      </c>
      <c r="L2" s="18"/>
      <c r="M2" s="18" t="s">
        <v>12</v>
      </c>
      <c r="N2" s="18"/>
      <c r="O2" s="18" t="s">
        <v>21</v>
      </c>
      <c r="P2" s="18"/>
      <c r="Q2" s="18"/>
      <c r="R2" s="18"/>
      <c r="S2" s="18"/>
      <c r="T2" s="18"/>
      <c r="U2" s="18"/>
      <c r="V2" s="18"/>
    </row>
    <row r="3" spans="1:16" ht="12.75">
      <c r="A3" s="1" t="s">
        <v>13</v>
      </c>
      <c r="B3" s="1" t="s">
        <v>14</v>
      </c>
      <c r="C3" s="1" t="s">
        <v>13</v>
      </c>
      <c r="D3" s="1" t="s">
        <v>14</v>
      </c>
      <c r="E3" s="1" t="s">
        <v>13</v>
      </c>
      <c r="F3" s="1" t="s">
        <v>14</v>
      </c>
      <c r="G3" s="1" t="s">
        <v>13</v>
      </c>
      <c r="H3" s="1" t="s">
        <v>14</v>
      </c>
      <c r="I3" s="1" t="s">
        <v>13</v>
      </c>
      <c r="J3" s="1" t="s">
        <v>14</v>
      </c>
      <c r="K3" s="1" t="s">
        <v>13</v>
      </c>
      <c r="L3" s="1" t="s">
        <v>14</v>
      </c>
      <c r="M3" s="1" t="s">
        <v>13</v>
      </c>
      <c r="N3" s="1" t="s">
        <v>14</v>
      </c>
      <c r="O3" s="1" t="s">
        <v>13</v>
      </c>
      <c r="P3" s="1" t="s">
        <v>14</v>
      </c>
    </row>
    <row r="4" spans="1:15" ht="12.75">
      <c r="A4" s="14"/>
      <c r="C4" s="14"/>
      <c r="E4" s="14"/>
      <c r="G4" s="14"/>
      <c r="I4" s="14"/>
      <c r="K4" s="14"/>
      <c r="O4" s="14"/>
    </row>
    <row r="5" spans="1:15" ht="12.75">
      <c r="A5" s="14">
        <v>33282</v>
      </c>
      <c r="B5" s="1">
        <v>1.98</v>
      </c>
      <c r="C5" s="14">
        <v>33282</v>
      </c>
      <c r="D5" s="1">
        <v>2.25</v>
      </c>
      <c r="E5" s="14">
        <v>33282</v>
      </c>
      <c r="F5" s="1">
        <v>1.99</v>
      </c>
      <c r="G5" s="14">
        <v>33282</v>
      </c>
      <c r="H5" s="1">
        <v>3.18</v>
      </c>
      <c r="I5" s="14">
        <v>33276</v>
      </c>
      <c r="K5" s="14">
        <v>33276</v>
      </c>
      <c r="M5" s="14">
        <v>33276</v>
      </c>
      <c r="O5" s="14">
        <v>33276</v>
      </c>
    </row>
    <row r="6" spans="1:15" ht="12.75">
      <c r="A6" s="14"/>
      <c r="C6" s="14"/>
      <c r="E6" s="14"/>
      <c r="G6" s="14"/>
      <c r="I6" s="14"/>
      <c r="K6" s="14"/>
      <c r="M6" s="14"/>
      <c r="O6" s="14"/>
    </row>
    <row r="7" spans="1:16" ht="12.75">
      <c r="A7" s="14">
        <v>33348</v>
      </c>
      <c r="B7" s="1">
        <v>3.5</v>
      </c>
      <c r="C7" s="14">
        <v>33348</v>
      </c>
      <c r="D7" s="1">
        <v>2.87</v>
      </c>
      <c r="E7" s="14">
        <v>33348</v>
      </c>
      <c r="F7" s="1">
        <v>2.69</v>
      </c>
      <c r="G7" s="14">
        <v>33348</v>
      </c>
      <c r="H7" s="1">
        <v>3.78</v>
      </c>
      <c r="I7" s="14">
        <v>33348</v>
      </c>
      <c r="J7" s="1">
        <v>7.96</v>
      </c>
      <c r="K7" s="14">
        <v>33348</v>
      </c>
      <c r="L7" s="1">
        <v>5.89</v>
      </c>
      <c r="M7" s="14">
        <v>33350</v>
      </c>
      <c r="N7" s="1">
        <v>4.23</v>
      </c>
      <c r="O7" s="14">
        <v>33352</v>
      </c>
      <c r="P7" s="1">
        <v>2.25</v>
      </c>
    </row>
    <row r="8" spans="1:15" ht="12" customHeight="1">
      <c r="A8" s="14">
        <v>33367</v>
      </c>
      <c r="B8" s="1">
        <v>2.48</v>
      </c>
      <c r="C8" s="14"/>
      <c r="E8" s="14"/>
      <c r="G8" s="14">
        <v>33367</v>
      </c>
      <c r="H8" s="1">
        <v>1.52</v>
      </c>
      <c r="I8" s="14">
        <v>33366</v>
      </c>
      <c r="J8" s="1">
        <v>6.43</v>
      </c>
      <c r="K8" s="14">
        <v>33367</v>
      </c>
      <c r="L8" s="1">
        <v>4.17</v>
      </c>
      <c r="M8" s="14">
        <v>33352</v>
      </c>
      <c r="N8" s="1">
        <v>4.43</v>
      </c>
      <c r="O8" s="14"/>
    </row>
    <row r="9" spans="1:16" ht="12.75">
      <c r="A9" s="14">
        <v>33368</v>
      </c>
      <c r="B9" s="1">
        <v>1.72</v>
      </c>
      <c r="C9" s="14">
        <v>33547</v>
      </c>
      <c r="D9" s="1">
        <v>2.07</v>
      </c>
      <c r="E9" s="14">
        <v>33547</v>
      </c>
      <c r="F9" s="1">
        <v>3.1</v>
      </c>
      <c r="G9" s="14">
        <v>33368</v>
      </c>
      <c r="H9" s="1">
        <v>2.33</v>
      </c>
      <c r="I9" s="14">
        <v>33367</v>
      </c>
      <c r="J9" s="1">
        <v>4.95</v>
      </c>
      <c r="K9" s="14">
        <v>33368</v>
      </c>
      <c r="L9" s="1">
        <v>3.74</v>
      </c>
      <c r="M9" s="14">
        <v>33372</v>
      </c>
      <c r="N9" s="1">
        <v>4.23</v>
      </c>
      <c r="O9" s="14">
        <v>33365</v>
      </c>
      <c r="P9" s="1">
        <v>1.73</v>
      </c>
    </row>
    <row r="10" spans="1:16" ht="12.75">
      <c r="A10" s="14">
        <v>33369</v>
      </c>
      <c r="B10" s="1">
        <v>1.86</v>
      </c>
      <c r="C10" s="14"/>
      <c r="E10" s="14"/>
      <c r="I10" s="14">
        <v>33368</v>
      </c>
      <c r="J10" s="1">
        <v>5.23</v>
      </c>
      <c r="K10" s="14">
        <v>33369</v>
      </c>
      <c r="L10" s="1">
        <v>3.13</v>
      </c>
      <c r="M10" s="14">
        <v>33379</v>
      </c>
      <c r="N10" s="1">
        <v>4.29</v>
      </c>
      <c r="O10" s="14">
        <v>33371</v>
      </c>
      <c r="P10" s="1">
        <v>1.65</v>
      </c>
    </row>
    <row r="11" spans="1:15" ht="12.75">
      <c r="A11" s="14">
        <v>33370</v>
      </c>
      <c r="B11" s="1">
        <v>1.72</v>
      </c>
      <c r="C11" s="14"/>
      <c r="E11" s="14"/>
      <c r="G11" s="14">
        <v>33547</v>
      </c>
      <c r="H11" s="1">
        <v>2.78</v>
      </c>
      <c r="I11" s="14">
        <v>33369</v>
      </c>
      <c r="J11" s="1">
        <v>5.37</v>
      </c>
      <c r="K11" s="14">
        <v>33370</v>
      </c>
      <c r="L11" s="1">
        <v>2.59</v>
      </c>
      <c r="M11" s="14">
        <v>33382</v>
      </c>
      <c r="N11" s="1">
        <v>3.38</v>
      </c>
      <c r="O11" s="14"/>
    </row>
    <row r="12" spans="1:15" ht="12.75">
      <c r="A12" s="14">
        <v>33371</v>
      </c>
      <c r="B12" s="1">
        <v>2.54</v>
      </c>
      <c r="C12" s="14"/>
      <c r="E12" s="14"/>
      <c r="I12" s="14">
        <v>33370</v>
      </c>
      <c r="J12" s="1">
        <v>3.76</v>
      </c>
      <c r="K12" s="14">
        <v>33371</v>
      </c>
      <c r="L12" s="1">
        <v>3.23</v>
      </c>
      <c r="M12" s="14">
        <v>33385</v>
      </c>
      <c r="N12" s="1">
        <v>3.37</v>
      </c>
      <c r="O12" s="14"/>
    </row>
    <row r="13" spans="1:15" ht="12.75">
      <c r="A13" s="14">
        <v>33372</v>
      </c>
      <c r="B13" s="1">
        <v>1.99</v>
      </c>
      <c r="C13" s="14"/>
      <c r="E13" s="14"/>
      <c r="I13" s="14">
        <v>33371</v>
      </c>
      <c r="J13" s="1">
        <v>3.97</v>
      </c>
      <c r="K13" s="14">
        <v>33372</v>
      </c>
      <c r="L13" s="1">
        <v>2.63</v>
      </c>
      <c r="M13" s="14">
        <v>33389</v>
      </c>
      <c r="N13" s="1">
        <v>1.1</v>
      </c>
      <c r="O13" s="14"/>
    </row>
    <row r="14" spans="3:15" ht="12.75">
      <c r="C14" s="14"/>
      <c r="E14" s="14"/>
      <c r="I14" s="14">
        <v>33372</v>
      </c>
      <c r="J14" s="1">
        <v>4.47</v>
      </c>
      <c r="K14" s="14">
        <v>33373</v>
      </c>
      <c r="L14" s="1">
        <v>1.14</v>
      </c>
      <c r="O14" s="14"/>
    </row>
    <row r="15" spans="1:12" ht="12.75">
      <c r="A15" s="14">
        <v>33547</v>
      </c>
      <c r="B15" s="1">
        <v>2.94</v>
      </c>
      <c r="C15" s="14"/>
      <c r="E15" s="14"/>
      <c r="G15" s="14"/>
      <c r="I15" s="14">
        <v>33373</v>
      </c>
      <c r="J15" s="1">
        <v>3.42</v>
      </c>
      <c r="K15" s="14">
        <v>33374</v>
      </c>
      <c r="L15" s="1">
        <v>0.77</v>
      </c>
    </row>
    <row r="16" spans="3:15" ht="12.75">
      <c r="C16" s="14"/>
      <c r="E16" s="14"/>
      <c r="G16" s="14"/>
      <c r="I16" s="14">
        <v>33374</v>
      </c>
      <c r="J16" s="1">
        <v>2.66</v>
      </c>
      <c r="K16" s="14">
        <v>33375</v>
      </c>
      <c r="L16" s="1">
        <v>0.42</v>
      </c>
      <c r="O16" s="14"/>
    </row>
    <row r="17" spans="3:15" ht="12.75">
      <c r="C17" s="14"/>
      <c r="E17" s="14"/>
      <c r="G17" s="14"/>
      <c r="I17" s="14">
        <v>33375</v>
      </c>
      <c r="J17" s="1">
        <v>3.11</v>
      </c>
      <c r="O17" s="14"/>
    </row>
    <row r="18" spans="3:15" ht="12.75">
      <c r="C18" s="14"/>
      <c r="E18" s="14"/>
      <c r="G18" s="14"/>
      <c r="I18" s="14">
        <v>33376</v>
      </c>
      <c r="J18" s="1">
        <v>3</v>
      </c>
      <c r="O18" s="14"/>
    </row>
    <row r="19" spans="1:15" ht="12.75">
      <c r="A19" s="14"/>
      <c r="C19" s="14"/>
      <c r="E19" s="14"/>
      <c r="G19" s="14"/>
      <c r="I19" s="14">
        <v>33377</v>
      </c>
      <c r="J19" s="15">
        <v>1.87</v>
      </c>
      <c r="O19" s="14"/>
    </row>
    <row r="20" spans="1:15" ht="12.75">
      <c r="A20" s="14"/>
      <c r="C20" s="14"/>
      <c r="E20" s="14"/>
      <c r="G20" s="14"/>
      <c r="I20" s="14">
        <v>33378</v>
      </c>
      <c r="J20" s="1">
        <v>1.61</v>
      </c>
      <c r="K20" s="14"/>
      <c r="O20" s="14"/>
    </row>
    <row r="21" spans="1:15" s="13" customFormat="1" ht="12.75">
      <c r="A21" s="14"/>
      <c r="B21" s="15"/>
      <c r="C21" s="14"/>
      <c r="D21" s="15"/>
      <c r="E21" s="14"/>
      <c r="F21" s="15"/>
      <c r="G21" s="14"/>
      <c r="H21" s="15"/>
      <c r="I21" s="14">
        <v>33379</v>
      </c>
      <c r="J21" s="1">
        <v>0.88</v>
      </c>
      <c r="K21" s="14"/>
      <c r="O21" s="14"/>
    </row>
    <row r="22" spans="1:15" ht="12.75">
      <c r="A22" s="14"/>
      <c r="C22" s="14"/>
      <c r="E22" s="14"/>
      <c r="F22" s="17"/>
      <c r="G22" s="14"/>
      <c r="I22" s="14">
        <v>33380</v>
      </c>
      <c r="J22" s="1">
        <v>0.68</v>
      </c>
      <c r="K22" s="14"/>
      <c r="O22" s="14"/>
    </row>
    <row r="23" spans="1:15" ht="12.75">
      <c r="A23" s="14"/>
      <c r="C23" s="14"/>
      <c r="E23" s="14"/>
      <c r="F23" s="17"/>
      <c r="G23" s="14"/>
      <c r="I23" s="14">
        <v>33381</v>
      </c>
      <c r="J23" s="1">
        <v>0.55</v>
      </c>
      <c r="K23" s="14"/>
      <c r="O23" s="14"/>
    </row>
    <row r="24" spans="1:15" ht="12.75">
      <c r="A24" s="14"/>
      <c r="C24" s="14"/>
      <c r="E24" s="14"/>
      <c r="F24" s="16"/>
      <c r="G24" s="14"/>
      <c r="I24" s="14">
        <v>33382</v>
      </c>
      <c r="J24" s="1">
        <v>0.4</v>
      </c>
      <c r="K24" s="14"/>
      <c r="O24" s="14"/>
    </row>
    <row r="25" spans="1:15" ht="12.75">
      <c r="A25" s="14"/>
      <c r="C25" s="14"/>
      <c r="E25" s="14"/>
      <c r="F25" s="16"/>
      <c r="G25" s="14"/>
      <c r="K25" s="14"/>
      <c r="O25" s="14"/>
    </row>
    <row r="26" spans="1:15" ht="12.75">
      <c r="A26" s="14"/>
      <c r="C26" s="14"/>
      <c r="E26" s="14"/>
      <c r="F26" s="16"/>
      <c r="G26" s="14"/>
      <c r="K26" s="14"/>
      <c r="O26" s="14"/>
    </row>
    <row r="27" spans="9:15" ht="12.75">
      <c r="I27" s="14"/>
      <c r="K27" s="14"/>
      <c r="O27" s="14"/>
    </row>
    <row r="28" spans="9:15" ht="12.75">
      <c r="I28" s="14"/>
      <c r="K28" s="14"/>
      <c r="O28" s="14"/>
    </row>
    <row r="29" spans="9:15" ht="12.75">
      <c r="I29" s="14"/>
      <c r="K29" s="14"/>
      <c r="M29" s="14"/>
      <c r="O29" s="14"/>
    </row>
    <row r="30" spans="9:15" ht="12.75">
      <c r="I30" s="14"/>
      <c r="K30" s="14"/>
      <c r="O30" s="14"/>
    </row>
    <row r="31" spans="9:15" ht="12.75">
      <c r="I31" s="14"/>
      <c r="K31" s="14"/>
      <c r="O31" s="14"/>
    </row>
    <row r="32" spans="9:15" ht="12.75">
      <c r="I32" s="14"/>
      <c r="K32" s="14"/>
      <c r="O32" s="14"/>
    </row>
    <row r="33" spans="9:15" ht="12.75">
      <c r="I33" s="14"/>
      <c r="K33" s="14"/>
      <c r="O33" s="14"/>
    </row>
    <row r="34" spans="9:15" ht="12.75">
      <c r="I34" s="14"/>
      <c r="K34" s="14"/>
      <c r="O34" s="14"/>
    </row>
    <row r="35" spans="9:15" ht="12.75">
      <c r="I35" s="14"/>
      <c r="K35" s="14"/>
      <c r="O35" s="14"/>
    </row>
    <row r="36" spans="9:15" ht="12.75">
      <c r="I36" s="14"/>
      <c r="K36" s="14"/>
      <c r="O36" s="14"/>
    </row>
    <row r="37" spans="9:15" ht="12.75">
      <c r="I37" s="14"/>
      <c r="K37" s="14"/>
      <c r="O37" s="14"/>
    </row>
  </sheetData>
  <mergeCells count="11">
    <mergeCell ref="U2:V2"/>
    <mergeCell ref="K2:L2"/>
    <mergeCell ref="O2:P2"/>
    <mergeCell ref="Q2:R2"/>
    <mergeCell ref="S2:T2"/>
    <mergeCell ref="M2:N2"/>
    <mergeCell ref="I2:J2"/>
    <mergeCell ref="A2:B2"/>
    <mergeCell ref="C2:D2"/>
    <mergeCell ref="E2:F2"/>
    <mergeCell ref="G2:H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