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tabRatio="758" activeTab="10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Valley Bottom" sheetId="7" r:id="rId7"/>
    <sheet name="East Facing Slope" sheetId="8" r:id="rId8"/>
    <sheet name="Valley Transect" sheetId="9" r:id="rId9"/>
    <sheet name="Ablation Data" sheetId="10" r:id="rId10"/>
    <sheet name="Ablation Chart" sheetId="11" r:id="rId11"/>
  </sheets>
  <definedNames/>
  <calcPr fullCalcOnLoad="1" refMode="R1C1"/>
</workbook>
</file>

<file path=xl/sharedStrings.xml><?xml version="1.0" encoding="utf-8"?>
<sst xmlns="http://schemas.openxmlformats.org/spreadsheetml/2006/main" count="1026" uniqueCount="75">
  <si>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</si>
  <si>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</si>
  <si>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</si>
  <si>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</si>
  <si>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</si>
  <si>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</si>
  <si>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</si>
  <si>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</si>
  <si>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</si>
  <si>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Sagwon</t>
  </si>
  <si>
    <t>Plot 2</t>
  </si>
  <si>
    <t>Plot 3</t>
  </si>
  <si>
    <t>Plot 4</t>
  </si>
  <si>
    <t>Franklin Bluffs</t>
  </si>
  <si>
    <t>Date</t>
  </si>
  <si>
    <t>Avg. SWE</t>
  </si>
  <si>
    <t>Book 4</t>
  </si>
  <si>
    <t>Larry Hinzman 1988</t>
  </si>
  <si>
    <t>North</t>
  </si>
  <si>
    <t>South</t>
  </si>
  <si>
    <t>Gieck - Artic Met 1989</t>
  </si>
  <si>
    <t>3:00PM</t>
  </si>
  <si>
    <t>340PM</t>
  </si>
  <si>
    <t>1:40PM</t>
  </si>
  <si>
    <t>2:25PM</t>
  </si>
  <si>
    <t>3:10PM</t>
  </si>
  <si>
    <t>Valley Transect</t>
  </si>
  <si>
    <t>10 Meters intervals</t>
  </si>
  <si>
    <t>10:20PM</t>
  </si>
  <si>
    <t>7:45PM</t>
  </si>
  <si>
    <t>7:35PM</t>
  </si>
  <si>
    <t>10:35PM</t>
  </si>
  <si>
    <t>9:50AM</t>
  </si>
  <si>
    <t>3:15PM</t>
  </si>
  <si>
    <t>10:55PM</t>
  </si>
  <si>
    <t>2:45PM</t>
  </si>
  <si>
    <t>3:05PM</t>
  </si>
  <si>
    <t>5:50PM</t>
  </si>
  <si>
    <t>6:06PM</t>
  </si>
  <si>
    <t>7:05AM</t>
  </si>
  <si>
    <t>7:50AM</t>
  </si>
  <si>
    <t>8:20AM</t>
  </si>
  <si>
    <t>EFS</t>
  </si>
  <si>
    <t>9:30AM</t>
  </si>
  <si>
    <t>7:15AM</t>
  </si>
  <si>
    <t>Gieck/Lilly - 89/90</t>
  </si>
  <si>
    <t>N - S</t>
  </si>
  <si>
    <t>E - W</t>
  </si>
  <si>
    <t>9:00AM</t>
  </si>
  <si>
    <t>Gieck/Lilly - Artic Met 1989</t>
  </si>
  <si>
    <t>Valley Bottom</t>
  </si>
  <si>
    <t>8:26AM</t>
  </si>
  <si>
    <t>9:35AM</t>
  </si>
  <si>
    <t>9:05AM</t>
  </si>
  <si>
    <t>7:45AM</t>
  </si>
  <si>
    <t>8:40AM</t>
  </si>
  <si>
    <t>8:00AM</t>
  </si>
  <si>
    <t>8:10AM</t>
  </si>
  <si>
    <t>10:15AM</t>
  </si>
  <si>
    <t>8:30AM</t>
  </si>
  <si>
    <t>10:25AM</t>
  </si>
  <si>
    <t>7:30AM</t>
  </si>
  <si>
    <t>8:45AM</t>
  </si>
  <si>
    <t>11:19AM</t>
  </si>
  <si>
    <t>7:42AM</t>
  </si>
  <si>
    <t>8:17AM</t>
  </si>
  <si>
    <t>8:35AM</t>
  </si>
  <si>
    <t>8:15AM</t>
  </si>
  <si>
    <t>11:04AM</t>
  </si>
  <si>
    <t>VB</t>
  </si>
  <si>
    <t>Luchini 1989</t>
  </si>
  <si>
    <t>10:34AM</t>
  </si>
  <si>
    <t>FB</t>
  </si>
  <si>
    <t>10:30AM</t>
  </si>
  <si>
    <t>East Facing Slope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</si>
</sst>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1"/>
      <name val="Arial"/>
      <family val="2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1989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475"/>
          <c:w val="0.93275"/>
          <c:h val="0.9097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Data'!$A$4:$A$20</c:f>
              <c:strCache>
                <c:ptCount val="17"/>
                <c:pt idx="0">
                  <c:v>32617</c:v>
                </c:pt>
                <c:pt idx="1">
                  <c:v>32635</c:v>
                </c:pt>
                <c:pt idx="2">
                  <c:v>32639</c:v>
                </c:pt>
                <c:pt idx="3">
                  <c:v>32641</c:v>
                </c:pt>
                <c:pt idx="4">
                  <c:v>32645</c:v>
                </c:pt>
                <c:pt idx="5">
                  <c:v>32646</c:v>
                </c:pt>
                <c:pt idx="6">
                  <c:v>32648</c:v>
                </c:pt>
                <c:pt idx="7">
                  <c:v>32649</c:v>
                </c:pt>
                <c:pt idx="8">
                  <c:v>32650</c:v>
                </c:pt>
                <c:pt idx="9">
                  <c:v>32651</c:v>
                </c:pt>
                <c:pt idx="10">
                  <c:v>32652</c:v>
                </c:pt>
                <c:pt idx="11">
                  <c:v>32653</c:v>
                </c:pt>
                <c:pt idx="12">
                  <c:v>32654</c:v>
                </c:pt>
                <c:pt idx="13">
                  <c:v>32655</c:v>
                </c:pt>
                <c:pt idx="14">
                  <c:v>32656</c:v>
                </c:pt>
                <c:pt idx="15">
                  <c:v>32657</c:v>
                </c:pt>
                <c:pt idx="16">
                  <c:v>32658</c:v>
                </c:pt>
              </c:strCache>
            </c:strRef>
          </c:xVal>
          <c:yVal>
            <c:numRef>
              <c:f>'Ablation Data'!$B$4:$B$20</c:f>
              <c:numCache>
                <c:ptCount val="17"/>
                <c:pt idx="0">
                  <c:v>4.09</c:v>
                </c:pt>
                <c:pt idx="1">
                  <c:v>4.91</c:v>
                </c:pt>
                <c:pt idx="2">
                  <c:v>6.24</c:v>
                </c:pt>
                <c:pt idx="3">
                  <c:v>5.24</c:v>
                </c:pt>
                <c:pt idx="4">
                  <c:v>5.3</c:v>
                </c:pt>
                <c:pt idx="5">
                  <c:v>5.41</c:v>
                </c:pt>
                <c:pt idx="6">
                  <c:v>5.12</c:v>
                </c:pt>
                <c:pt idx="7">
                  <c:v>5.14</c:v>
                </c:pt>
                <c:pt idx="8">
                  <c:v>5.07</c:v>
                </c:pt>
                <c:pt idx="9">
                  <c:v>5</c:v>
                </c:pt>
                <c:pt idx="10">
                  <c:v>4.39</c:v>
                </c:pt>
                <c:pt idx="11">
                  <c:v>4.1</c:v>
                </c:pt>
                <c:pt idx="12">
                  <c:v>3.31</c:v>
                </c:pt>
                <c:pt idx="13">
                  <c:v>3.58</c:v>
                </c:pt>
                <c:pt idx="14">
                  <c:v>2.69</c:v>
                </c:pt>
                <c:pt idx="15">
                  <c:v>0.91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Data'!$C$4:$C$19</c:f>
              <c:strCache>
                <c:ptCount val="16"/>
                <c:pt idx="0">
                  <c:v>32618</c:v>
                </c:pt>
                <c:pt idx="1">
                  <c:v>32635</c:v>
                </c:pt>
                <c:pt idx="2">
                  <c:v>32639</c:v>
                </c:pt>
                <c:pt idx="3">
                  <c:v>32641</c:v>
                </c:pt>
                <c:pt idx="4">
                  <c:v>32645</c:v>
                </c:pt>
                <c:pt idx="5">
                  <c:v>32646</c:v>
                </c:pt>
                <c:pt idx="6">
                  <c:v>32648</c:v>
                </c:pt>
                <c:pt idx="7">
                  <c:v>32649</c:v>
                </c:pt>
                <c:pt idx="8">
                  <c:v>32650</c:v>
                </c:pt>
                <c:pt idx="9">
                  <c:v>32651</c:v>
                </c:pt>
                <c:pt idx="10">
                  <c:v>32652</c:v>
                </c:pt>
                <c:pt idx="11">
                  <c:v>32653</c:v>
                </c:pt>
                <c:pt idx="12">
                  <c:v>32654</c:v>
                </c:pt>
                <c:pt idx="13">
                  <c:v>32655</c:v>
                </c:pt>
                <c:pt idx="14">
                  <c:v>32656</c:v>
                </c:pt>
                <c:pt idx="15">
                  <c:v>32657</c:v>
                </c:pt>
              </c:strCache>
            </c:strRef>
          </c:xVal>
          <c:yVal>
            <c:numRef>
              <c:f>'Ablation Data'!$D$4:$D$19</c:f>
              <c:numCache>
                <c:ptCount val="16"/>
                <c:pt idx="0">
                  <c:v>2.91</c:v>
                </c:pt>
                <c:pt idx="1">
                  <c:v>3.96</c:v>
                </c:pt>
                <c:pt idx="2">
                  <c:v>5.37</c:v>
                </c:pt>
                <c:pt idx="3">
                  <c:v>4.41</c:v>
                </c:pt>
                <c:pt idx="4">
                  <c:v>4.6</c:v>
                </c:pt>
                <c:pt idx="5">
                  <c:v>4.41</c:v>
                </c:pt>
                <c:pt idx="6">
                  <c:v>4.23</c:v>
                </c:pt>
                <c:pt idx="7">
                  <c:v>3.92</c:v>
                </c:pt>
                <c:pt idx="8">
                  <c:v>3.7</c:v>
                </c:pt>
                <c:pt idx="9">
                  <c:v>3.53</c:v>
                </c:pt>
                <c:pt idx="10">
                  <c:v>3.57</c:v>
                </c:pt>
                <c:pt idx="11">
                  <c:v>3.53</c:v>
                </c:pt>
                <c:pt idx="12">
                  <c:v>2.9</c:v>
                </c:pt>
                <c:pt idx="13">
                  <c:v>2.45</c:v>
                </c:pt>
                <c:pt idx="14">
                  <c:v>0.77</c:v>
                </c:pt>
                <c:pt idx="1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Data'!$E$6:$E$22</c:f>
              <c:strCache>
                <c:ptCount val="17"/>
                <c:pt idx="0">
                  <c:v>32618</c:v>
                </c:pt>
                <c:pt idx="1">
                  <c:v>32635</c:v>
                </c:pt>
                <c:pt idx="2">
                  <c:v>32639</c:v>
                </c:pt>
                <c:pt idx="3">
                  <c:v>32641</c:v>
                </c:pt>
                <c:pt idx="4">
                  <c:v>32645</c:v>
                </c:pt>
                <c:pt idx="5">
                  <c:v>32646</c:v>
                </c:pt>
                <c:pt idx="6">
                  <c:v>32648</c:v>
                </c:pt>
                <c:pt idx="7">
                  <c:v>32649</c:v>
                </c:pt>
                <c:pt idx="8">
                  <c:v>32650</c:v>
                </c:pt>
                <c:pt idx="9">
                  <c:v>32651</c:v>
                </c:pt>
                <c:pt idx="10">
                  <c:v>32652</c:v>
                </c:pt>
                <c:pt idx="11">
                  <c:v>32653</c:v>
                </c:pt>
                <c:pt idx="12">
                  <c:v>32654</c:v>
                </c:pt>
                <c:pt idx="13">
                  <c:v>32655</c:v>
                </c:pt>
                <c:pt idx="14">
                  <c:v>32656</c:v>
                </c:pt>
                <c:pt idx="15">
                  <c:v>32657</c:v>
                </c:pt>
                <c:pt idx="16">
                  <c:v>32658</c:v>
                </c:pt>
              </c:strCache>
            </c:strRef>
          </c:xVal>
          <c:yVal>
            <c:numRef>
              <c:f>'Ablation Data'!$F$6:$F$22</c:f>
              <c:numCache>
                <c:ptCount val="17"/>
                <c:pt idx="0">
                  <c:v>3.96</c:v>
                </c:pt>
                <c:pt idx="1">
                  <c:v>4.55</c:v>
                </c:pt>
                <c:pt idx="2">
                  <c:v>5.4</c:v>
                </c:pt>
                <c:pt idx="3">
                  <c:v>4.71</c:v>
                </c:pt>
                <c:pt idx="4">
                  <c:v>4.54</c:v>
                </c:pt>
                <c:pt idx="5">
                  <c:v>4.33</c:v>
                </c:pt>
                <c:pt idx="6">
                  <c:v>4.55</c:v>
                </c:pt>
                <c:pt idx="7">
                  <c:v>4.58</c:v>
                </c:pt>
                <c:pt idx="8">
                  <c:v>4.54</c:v>
                </c:pt>
                <c:pt idx="9">
                  <c:v>3.92</c:v>
                </c:pt>
                <c:pt idx="10">
                  <c:v>3.91</c:v>
                </c:pt>
                <c:pt idx="11">
                  <c:v>3.24</c:v>
                </c:pt>
                <c:pt idx="12">
                  <c:v>3.47</c:v>
                </c:pt>
                <c:pt idx="13">
                  <c:v>3.23</c:v>
                </c:pt>
                <c:pt idx="14">
                  <c:v>1.57</c:v>
                </c:pt>
                <c:pt idx="15">
                  <c:v>0.97</c:v>
                </c:pt>
                <c:pt idx="1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Data'!$G$6:$G$22</c:f>
              <c:strCache>
                <c:ptCount val="17"/>
                <c:pt idx="0">
                  <c:v>32618</c:v>
                </c:pt>
                <c:pt idx="1">
                  <c:v>32635</c:v>
                </c:pt>
                <c:pt idx="2">
                  <c:v>32639</c:v>
                </c:pt>
                <c:pt idx="3">
                  <c:v>32641</c:v>
                </c:pt>
                <c:pt idx="4">
                  <c:v>32645</c:v>
                </c:pt>
                <c:pt idx="5">
                  <c:v>32646</c:v>
                </c:pt>
                <c:pt idx="6">
                  <c:v>32648</c:v>
                </c:pt>
                <c:pt idx="7">
                  <c:v>32649</c:v>
                </c:pt>
                <c:pt idx="8">
                  <c:v>32650</c:v>
                </c:pt>
                <c:pt idx="9">
                  <c:v>32651</c:v>
                </c:pt>
                <c:pt idx="10">
                  <c:v>32652</c:v>
                </c:pt>
                <c:pt idx="11">
                  <c:v>32653</c:v>
                </c:pt>
                <c:pt idx="12">
                  <c:v>32654</c:v>
                </c:pt>
                <c:pt idx="13">
                  <c:v>32655</c:v>
                </c:pt>
                <c:pt idx="14">
                  <c:v>32656</c:v>
                </c:pt>
                <c:pt idx="15">
                  <c:v>32657</c:v>
                </c:pt>
                <c:pt idx="16">
                  <c:v>32658</c:v>
                </c:pt>
              </c:strCache>
            </c:strRef>
          </c:xVal>
          <c:yVal>
            <c:numRef>
              <c:f>'Ablation Data'!$H$6:$H$22</c:f>
              <c:numCache>
                <c:ptCount val="17"/>
                <c:pt idx="0">
                  <c:v>3.91</c:v>
                </c:pt>
                <c:pt idx="1">
                  <c:v>4.9</c:v>
                </c:pt>
                <c:pt idx="2">
                  <c:v>6.27</c:v>
                </c:pt>
                <c:pt idx="3">
                  <c:v>5.31</c:v>
                </c:pt>
                <c:pt idx="4">
                  <c:v>5.38</c:v>
                </c:pt>
                <c:pt idx="5">
                  <c:v>5.21</c:v>
                </c:pt>
                <c:pt idx="6">
                  <c:v>5.06</c:v>
                </c:pt>
                <c:pt idx="7">
                  <c:v>5.3</c:v>
                </c:pt>
                <c:pt idx="8">
                  <c:v>4.58</c:v>
                </c:pt>
                <c:pt idx="9">
                  <c:v>4.46</c:v>
                </c:pt>
                <c:pt idx="10">
                  <c:v>4.67</c:v>
                </c:pt>
                <c:pt idx="11">
                  <c:v>3.73</c:v>
                </c:pt>
                <c:pt idx="12">
                  <c:v>3.83</c:v>
                </c:pt>
                <c:pt idx="13">
                  <c:v>2.8</c:v>
                </c:pt>
                <c:pt idx="14">
                  <c:v>1.45</c:v>
                </c:pt>
                <c:pt idx="15">
                  <c:v>0.875</c:v>
                </c:pt>
                <c:pt idx="1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'Ablation Data'!$M$2:$N$2</c:f>
              <c:strCache>
                <c:ptCount val="1"/>
                <c:pt idx="0">
                  <c:v>EFS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Data'!$M$4:$M$12</c:f>
              <c:strCache>
                <c:ptCount val="9"/>
                <c:pt idx="0">
                  <c:v>32653</c:v>
                </c:pt>
                <c:pt idx="1">
                  <c:v>32654</c:v>
                </c:pt>
                <c:pt idx="2">
                  <c:v>32655</c:v>
                </c:pt>
                <c:pt idx="3">
                  <c:v>32656</c:v>
                </c:pt>
                <c:pt idx="4">
                  <c:v>32657</c:v>
                </c:pt>
                <c:pt idx="5">
                  <c:v>32658</c:v>
                </c:pt>
                <c:pt idx="6">
                  <c:v>32659</c:v>
                </c:pt>
                <c:pt idx="7">
                  <c:v>32660</c:v>
                </c:pt>
                <c:pt idx="8">
                  <c:v>32661</c:v>
                </c:pt>
              </c:strCache>
            </c:strRef>
          </c:xVal>
          <c:yVal>
            <c:numRef>
              <c:f>'Ablation Data'!$N$4:$N$12</c:f>
              <c:numCache>
                <c:ptCount val="9"/>
                <c:pt idx="0">
                  <c:v>4.94</c:v>
                </c:pt>
                <c:pt idx="1">
                  <c:v>5.02</c:v>
                </c:pt>
                <c:pt idx="2">
                  <c:v>4.97</c:v>
                </c:pt>
                <c:pt idx="3">
                  <c:v>3.66</c:v>
                </c:pt>
                <c:pt idx="4">
                  <c:v>2.94</c:v>
                </c:pt>
                <c:pt idx="5">
                  <c:v>2.34</c:v>
                </c:pt>
                <c:pt idx="6">
                  <c:v>0.42</c:v>
                </c:pt>
                <c:pt idx="7">
                  <c:v>0.8</c:v>
                </c:pt>
                <c:pt idx="8">
                  <c:v>0.1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'Ablation Data'!$O$2:$P$2</c:f>
              <c:strCache>
                <c:ptCount val="1"/>
                <c:pt idx="0">
                  <c:v>VB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Data'!$O$4:$O$9</c:f>
              <c:strCache>
                <c:ptCount val="6"/>
                <c:pt idx="0">
                  <c:v>32653</c:v>
                </c:pt>
                <c:pt idx="1">
                  <c:v>32654</c:v>
                </c:pt>
                <c:pt idx="2">
                  <c:v>32655</c:v>
                </c:pt>
                <c:pt idx="3">
                  <c:v>32656</c:v>
                </c:pt>
                <c:pt idx="4">
                  <c:v>32657</c:v>
                </c:pt>
                <c:pt idx="5">
                  <c:v>32658</c:v>
                </c:pt>
              </c:strCache>
            </c:strRef>
          </c:xVal>
          <c:yVal>
            <c:numRef>
              <c:f>'Ablation Data'!$P$4:$P$9</c:f>
              <c:numCache>
                <c:ptCount val="6"/>
                <c:pt idx="0">
                  <c:v>4.87</c:v>
                </c:pt>
                <c:pt idx="1">
                  <c:v>5.05</c:v>
                </c:pt>
                <c:pt idx="2">
                  <c:v>4.93</c:v>
                </c:pt>
                <c:pt idx="3">
                  <c:v>2.68</c:v>
                </c:pt>
                <c:pt idx="4">
                  <c:v>1.89</c:v>
                </c:pt>
                <c:pt idx="5">
                  <c:v>0.27</c:v>
                </c:pt>
              </c:numCache>
            </c:numRef>
          </c:yVal>
          <c:smooth val="1"/>
        </c:ser>
        <c:axId val="41530916"/>
        <c:axId val="38233925"/>
      </c:scatterChart>
      <c:valAx>
        <c:axId val="41530916"/>
        <c:scaling>
          <c:orientation val="minMax"/>
          <c:max val="32663"/>
          <c:min val="3261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crossBetween val="midCat"/>
        <c:dispUnits/>
        <c:majorUnit val="7"/>
      </c:valAx>
      <c:valAx>
        <c:axId val="3823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crossBetween val="midCat"/>
        <c:dispUnits/>
        <c:majorUnit val="1"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1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0"/>
  <sheetViews>
    <sheetView workbookViewId="0" topLeftCell="A1">
      <selection activeCell="J33" sqref="J3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17</v>
      </c>
    </row>
    <row r="5" spans="1:6" ht="12.75">
      <c r="A5" s="3" t="s">
        <v>2</v>
      </c>
      <c r="B5" s="4">
        <v>32617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13</v>
      </c>
      <c r="C8" s="1">
        <f aca="true" t="shared" si="0" ref="C8:C27">B8*2.54</f>
        <v>33.02</v>
      </c>
      <c r="D8" s="8">
        <v>3.8</v>
      </c>
      <c r="E8" s="9">
        <f aca="true" t="shared" si="1" ref="E8:E17">D8/B8</f>
        <v>0.29230769230769227</v>
      </c>
    </row>
    <row r="9" spans="1:5" ht="12.75">
      <c r="A9" s="1">
        <v>2</v>
      </c>
      <c r="B9" s="8">
        <v>11</v>
      </c>
      <c r="C9" s="1">
        <f t="shared" si="0"/>
        <v>27.94</v>
      </c>
      <c r="D9" s="8">
        <v>2</v>
      </c>
      <c r="E9" s="9">
        <f t="shared" si="1"/>
        <v>0.18181818181818182</v>
      </c>
    </row>
    <row r="10" spans="1:5" ht="12.75">
      <c r="A10" s="1">
        <v>3</v>
      </c>
      <c r="B10" s="8">
        <v>10</v>
      </c>
      <c r="C10" s="1">
        <f t="shared" si="0"/>
        <v>25.4</v>
      </c>
      <c r="D10" s="8">
        <v>2.1</v>
      </c>
      <c r="E10" s="9">
        <f t="shared" si="1"/>
        <v>0.21000000000000002</v>
      </c>
    </row>
    <row r="11" spans="1:5" ht="12.75">
      <c r="A11" s="1">
        <v>4</v>
      </c>
      <c r="B11" s="8">
        <v>19</v>
      </c>
      <c r="C11" s="1">
        <f t="shared" si="0"/>
        <v>48.26</v>
      </c>
      <c r="D11" s="8">
        <v>4.4</v>
      </c>
      <c r="E11" s="9">
        <f t="shared" si="1"/>
        <v>0.23157894736842108</v>
      </c>
    </row>
    <row r="12" spans="1:6" ht="12.75">
      <c r="A12" s="1">
        <v>5</v>
      </c>
      <c r="B12" s="8">
        <v>16</v>
      </c>
      <c r="C12" s="1">
        <f t="shared" si="0"/>
        <v>40.64</v>
      </c>
      <c r="D12" s="8">
        <v>4.4</v>
      </c>
      <c r="E12" s="9">
        <f t="shared" si="1"/>
        <v>0.275</v>
      </c>
      <c r="F12" t="s">
        <v>18</v>
      </c>
    </row>
    <row r="13" spans="1:5" ht="12.75">
      <c r="A13" s="1">
        <v>6</v>
      </c>
      <c r="B13" s="8">
        <v>16</v>
      </c>
      <c r="C13" s="1">
        <f t="shared" si="0"/>
        <v>40.64</v>
      </c>
      <c r="D13" s="8">
        <v>4</v>
      </c>
      <c r="E13" s="9">
        <f t="shared" si="1"/>
        <v>0.25</v>
      </c>
    </row>
    <row r="14" spans="1:5" ht="12.75">
      <c r="A14" s="1">
        <v>7</v>
      </c>
      <c r="B14" s="8">
        <v>19</v>
      </c>
      <c r="C14" s="1">
        <f t="shared" si="0"/>
        <v>48.26</v>
      </c>
      <c r="D14" s="8">
        <v>5</v>
      </c>
      <c r="E14" s="9">
        <f t="shared" si="1"/>
        <v>0.2631578947368421</v>
      </c>
    </row>
    <row r="15" spans="1:5" ht="12.75">
      <c r="A15" s="1">
        <v>8</v>
      </c>
      <c r="B15" s="8">
        <v>16</v>
      </c>
      <c r="C15" s="1">
        <f t="shared" si="0"/>
        <v>40.64</v>
      </c>
      <c r="D15" s="8">
        <v>3.7</v>
      </c>
      <c r="E15" s="9">
        <f t="shared" si="1"/>
        <v>0.23125</v>
      </c>
    </row>
    <row r="16" spans="1:5" ht="12.75">
      <c r="A16" s="1">
        <v>9</v>
      </c>
      <c r="B16" s="8">
        <v>11</v>
      </c>
      <c r="C16" s="1">
        <f t="shared" si="0"/>
        <v>27.94</v>
      </c>
      <c r="D16" s="8">
        <v>2.9</v>
      </c>
      <c r="E16" s="9">
        <f t="shared" si="1"/>
        <v>0.2636363636363636</v>
      </c>
    </row>
    <row r="17" spans="1:5" ht="12.75">
      <c r="A17" s="1">
        <v>10</v>
      </c>
      <c r="B17" s="8">
        <v>11</v>
      </c>
      <c r="C17" s="1">
        <f t="shared" si="0"/>
        <v>27.94</v>
      </c>
      <c r="D17" s="8">
        <v>2.2</v>
      </c>
      <c r="E17" s="9">
        <f t="shared" si="1"/>
        <v>0.2</v>
      </c>
    </row>
    <row r="18" spans="1:5" ht="12.75">
      <c r="A18" s="1">
        <v>11</v>
      </c>
      <c r="B18" s="8">
        <v>19</v>
      </c>
      <c r="C18" s="1">
        <f t="shared" si="0"/>
        <v>48.26</v>
      </c>
      <c r="D18" s="8">
        <v>4.4</v>
      </c>
      <c r="E18" s="9">
        <f aca="true" t="shared" si="2" ref="E18:E27">D18/B18</f>
        <v>0.23157894736842108</v>
      </c>
    </row>
    <row r="19" spans="1:5" ht="12.75">
      <c r="A19" s="1">
        <v>12</v>
      </c>
      <c r="B19" s="8">
        <v>19</v>
      </c>
      <c r="C19" s="1">
        <f t="shared" si="0"/>
        <v>48.26</v>
      </c>
      <c r="D19" s="8">
        <v>4.7</v>
      </c>
      <c r="E19" s="9">
        <f t="shared" si="2"/>
        <v>0.2473684210526316</v>
      </c>
    </row>
    <row r="20" spans="1:5" ht="12.75">
      <c r="A20" s="1">
        <v>13</v>
      </c>
      <c r="B20" s="8">
        <v>17</v>
      </c>
      <c r="C20" s="1">
        <f t="shared" si="0"/>
        <v>43.18</v>
      </c>
      <c r="D20" s="8">
        <v>4.6</v>
      </c>
      <c r="E20" s="9">
        <f t="shared" si="2"/>
        <v>0.27058823529411763</v>
      </c>
    </row>
    <row r="21" spans="1:5" ht="12.75">
      <c r="A21" s="1">
        <v>14</v>
      </c>
      <c r="B21" s="8">
        <v>19</v>
      </c>
      <c r="C21" s="1">
        <f t="shared" si="0"/>
        <v>48.26</v>
      </c>
      <c r="D21" s="8">
        <v>5.1</v>
      </c>
      <c r="E21" s="9">
        <f t="shared" si="2"/>
        <v>0.26842105263157895</v>
      </c>
    </row>
    <row r="22" spans="1:6" ht="12.75">
      <c r="A22" s="1">
        <v>15</v>
      </c>
      <c r="B22" s="8">
        <v>16</v>
      </c>
      <c r="C22" s="1">
        <f t="shared" si="0"/>
        <v>40.64</v>
      </c>
      <c r="D22" s="8">
        <v>5.1</v>
      </c>
      <c r="E22" s="9">
        <f t="shared" si="2"/>
        <v>0.31875</v>
      </c>
      <c r="F22" t="s">
        <v>19</v>
      </c>
    </row>
    <row r="23" spans="1:5" ht="12.75">
      <c r="A23" s="1">
        <v>16</v>
      </c>
      <c r="B23" s="8">
        <v>20</v>
      </c>
      <c r="C23" s="1">
        <f t="shared" si="0"/>
        <v>50.8</v>
      </c>
      <c r="D23" s="8">
        <v>6</v>
      </c>
      <c r="E23" s="9">
        <f t="shared" si="2"/>
        <v>0.3</v>
      </c>
    </row>
    <row r="24" spans="1:5" ht="12.75">
      <c r="A24" s="1">
        <v>17</v>
      </c>
      <c r="B24" s="8">
        <v>22</v>
      </c>
      <c r="C24" s="1">
        <f t="shared" si="0"/>
        <v>55.88</v>
      </c>
      <c r="D24" s="8">
        <v>5.9</v>
      </c>
      <c r="E24" s="9">
        <f t="shared" si="2"/>
        <v>0.2681818181818182</v>
      </c>
    </row>
    <row r="25" spans="1:5" ht="12.75">
      <c r="A25" s="1">
        <v>18</v>
      </c>
      <c r="B25" s="8">
        <v>20</v>
      </c>
      <c r="C25" s="1">
        <f t="shared" si="0"/>
        <v>50.8</v>
      </c>
      <c r="D25" s="8">
        <v>4.2</v>
      </c>
      <c r="E25" s="9">
        <f t="shared" si="2"/>
        <v>0.21000000000000002</v>
      </c>
    </row>
    <row r="26" spans="1:5" ht="12.75">
      <c r="A26" s="1">
        <v>19</v>
      </c>
      <c r="B26" s="8">
        <v>22</v>
      </c>
      <c r="C26" s="1">
        <f t="shared" si="0"/>
        <v>55.88</v>
      </c>
      <c r="D26" s="8">
        <v>4.5</v>
      </c>
      <c r="E26" s="9">
        <f t="shared" si="2"/>
        <v>0.20454545454545456</v>
      </c>
    </row>
    <row r="27" spans="1:5" ht="12.75">
      <c r="A27" s="1">
        <v>20</v>
      </c>
      <c r="B27" s="8">
        <v>23</v>
      </c>
      <c r="C27" s="1">
        <f t="shared" si="0"/>
        <v>58.42</v>
      </c>
      <c r="D27" s="8">
        <v>2.8</v>
      </c>
      <c r="E27" s="9">
        <f t="shared" si="2"/>
        <v>0.1217391304347826</v>
      </c>
    </row>
    <row r="28" spans="1:5" ht="12.75">
      <c r="A28" s="2" t="s">
        <v>8</v>
      </c>
      <c r="B28" s="10">
        <f>AVERAGE(B8:B27)</f>
        <v>16.95</v>
      </c>
      <c r="C28" s="10">
        <f>AVERAGE(C8:C27)</f>
        <v>43.05299999999999</v>
      </c>
      <c r="D28" s="11">
        <f>AVERAGE(D8:D27)</f>
        <v>4.090000000000001</v>
      </c>
      <c r="E28" s="12">
        <f>AVERAGE(E8:E27)</f>
        <v>0.2419961069688153</v>
      </c>
    </row>
    <row r="29" spans="1:5" ht="12.75">
      <c r="A29" s="1"/>
      <c r="B29" s="8"/>
      <c r="C29" s="1"/>
      <c r="D29" s="8"/>
      <c r="E29" s="9"/>
    </row>
    <row r="30" spans="1:6" ht="12.75">
      <c r="A30" s="2" t="s">
        <v>0</v>
      </c>
      <c r="B30" s="2"/>
      <c r="C30" s="2" t="s">
        <v>1</v>
      </c>
      <c r="D30" s="2"/>
      <c r="E30" s="2"/>
      <c r="F30" t="s">
        <v>20</v>
      </c>
    </row>
    <row r="31" spans="1:5" ht="12.75">
      <c r="A31" s="3" t="s">
        <v>2</v>
      </c>
      <c r="B31" s="4">
        <v>32635</v>
      </c>
      <c r="C31" s="2"/>
      <c r="D31" s="2" t="s">
        <v>3</v>
      </c>
      <c r="E31" s="2" t="s">
        <v>24</v>
      </c>
    </row>
    <row r="33" spans="1:5" ht="12.75">
      <c r="A33" s="5"/>
      <c r="B33" s="6" t="s">
        <v>4</v>
      </c>
      <c r="C33" s="6" t="s">
        <v>5</v>
      </c>
      <c r="D33" s="7" t="s">
        <v>6</v>
      </c>
      <c r="E33" s="7" t="s">
        <v>7</v>
      </c>
    </row>
    <row r="34" spans="1:5" ht="12.75">
      <c r="A34" s="1">
        <v>1</v>
      </c>
      <c r="B34" s="8">
        <v>18</v>
      </c>
      <c r="C34" s="1">
        <f aca="true" t="shared" si="3" ref="C34:C43">B34*2.54</f>
        <v>45.72</v>
      </c>
      <c r="D34" s="8">
        <v>4.4</v>
      </c>
      <c r="E34" s="9">
        <f aca="true" t="shared" si="4" ref="E34:E43">D34/B34</f>
        <v>0.24444444444444446</v>
      </c>
    </row>
    <row r="35" spans="1:5" ht="12.75">
      <c r="A35" s="1">
        <v>2</v>
      </c>
      <c r="B35" s="8">
        <v>16</v>
      </c>
      <c r="C35" s="1">
        <f t="shared" si="3"/>
        <v>40.64</v>
      </c>
      <c r="D35" s="8">
        <v>4.2</v>
      </c>
      <c r="E35" s="9">
        <f t="shared" si="4"/>
        <v>0.2625</v>
      </c>
    </row>
    <row r="36" spans="1:5" ht="12.75">
      <c r="A36" s="1">
        <v>3</v>
      </c>
      <c r="B36" s="8">
        <v>21</v>
      </c>
      <c r="C36" s="1">
        <f t="shared" si="3"/>
        <v>53.34</v>
      </c>
      <c r="D36" s="8">
        <v>4.9</v>
      </c>
      <c r="E36" s="9">
        <f t="shared" si="4"/>
        <v>0.23333333333333334</v>
      </c>
    </row>
    <row r="37" spans="1:5" ht="12.75">
      <c r="A37" s="1">
        <v>4</v>
      </c>
      <c r="B37" s="8">
        <v>22</v>
      </c>
      <c r="C37" s="1">
        <f t="shared" si="3"/>
        <v>55.88</v>
      </c>
      <c r="D37" s="8">
        <v>4.7</v>
      </c>
      <c r="E37" s="9">
        <f t="shared" si="4"/>
        <v>0.21363636363636365</v>
      </c>
    </row>
    <row r="38" spans="1:5" ht="12.75">
      <c r="A38" s="1">
        <v>5</v>
      </c>
      <c r="B38" s="8">
        <v>25</v>
      </c>
      <c r="C38" s="1">
        <f t="shared" si="3"/>
        <v>63.5</v>
      </c>
      <c r="D38" s="8">
        <v>5.2</v>
      </c>
      <c r="E38" s="9">
        <f t="shared" si="4"/>
        <v>0.20800000000000002</v>
      </c>
    </row>
    <row r="39" spans="1:5" ht="12.75">
      <c r="A39" s="1">
        <v>6</v>
      </c>
      <c r="B39" s="8">
        <v>19</v>
      </c>
      <c r="C39" s="1">
        <f t="shared" si="3"/>
        <v>48.26</v>
      </c>
      <c r="D39" s="8">
        <v>4.4</v>
      </c>
      <c r="E39" s="9">
        <f t="shared" si="4"/>
        <v>0.23157894736842108</v>
      </c>
    </row>
    <row r="40" spans="1:5" ht="12.75">
      <c r="A40" s="1">
        <v>7</v>
      </c>
      <c r="B40" s="8">
        <v>21</v>
      </c>
      <c r="C40" s="1">
        <f t="shared" si="3"/>
        <v>53.34</v>
      </c>
      <c r="D40" s="8">
        <v>4.9</v>
      </c>
      <c r="E40" s="9">
        <f t="shared" si="4"/>
        <v>0.23333333333333334</v>
      </c>
    </row>
    <row r="41" spans="1:5" ht="12.75">
      <c r="A41" s="1">
        <v>8</v>
      </c>
      <c r="B41" s="8">
        <v>28</v>
      </c>
      <c r="C41" s="1">
        <f t="shared" si="3"/>
        <v>71.12</v>
      </c>
      <c r="D41" s="8">
        <v>6.9</v>
      </c>
      <c r="E41" s="9">
        <f t="shared" si="4"/>
        <v>0.24642857142857144</v>
      </c>
    </row>
    <row r="42" spans="1:5" ht="12.75">
      <c r="A42" s="1">
        <v>9</v>
      </c>
      <c r="B42" s="8">
        <v>21</v>
      </c>
      <c r="C42" s="1">
        <f t="shared" si="3"/>
        <v>53.34</v>
      </c>
      <c r="D42" s="8">
        <v>4.6</v>
      </c>
      <c r="E42" s="9">
        <f t="shared" si="4"/>
        <v>0.21904761904761902</v>
      </c>
    </row>
    <row r="43" spans="1:5" ht="12.75">
      <c r="A43" s="1">
        <v>10</v>
      </c>
      <c r="B43" s="8">
        <v>23</v>
      </c>
      <c r="C43" s="1">
        <f t="shared" si="3"/>
        <v>58.42</v>
      </c>
      <c r="D43" s="8">
        <v>4.9</v>
      </c>
      <c r="E43" s="9">
        <f t="shared" si="4"/>
        <v>0.21304347826086958</v>
      </c>
    </row>
    <row r="44" spans="1:5" ht="12.75">
      <c r="A44" s="2" t="s">
        <v>8</v>
      </c>
      <c r="B44" s="10">
        <f>AVERAGE(B34:B43)</f>
        <v>21.4</v>
      </c>
      <c r="C44" s="10">
        <f>AVERAGE(C34:C43)</f>
        <v>54.355999999999995</v>
      </c>
      <c r="D44" s="11">
        <f>AVERAGE(D34:D43)</f>
        <v>4.91</v>
      </c>
      <c r="E44" s="12">
        <f>AVERAGE(E34:E43)</f>
        <v>0.2305346090852956</v>
      </c>
    </row>
    <row r="46" spans="1:6" ht="12.75">
      <c r="A46" s="2" t="s">
        <v>0</v>
      </c>
      <c r="B46" s="2"/>
      <c r="C46" s="2" t="s">
        <v>1</v>
      </c>
      <c r="D46" s="2"/>
      <c r="E46" s="2"/>
      <c r="F46" t="s">
        <v>20</v>
      </c>
    </row>
    <row r="47" spans="1:5" ht="12.75">
      <c r="A47" s="3" t="s">
        <v>2</v>
      </c>
      <c r="B47" s="4">
        <v>32639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24</v>
      </c>
      <c r="C50" s="1">
        <f aca="true" t="shared" si="5" ref="C50:C69">B50*2.54</f>
        <v>60.96</v>
      </c>
      <c r="D50" s="8">
        <v>5.1</v>
      </c>
      <c r="E50" s="9">
        <f aca="true" t="shared" si="6" ref="E50:E69">D50/B50</f>
        <v>0.2125</v>
      </c>
    </row>
    <row r="51" spans="1:5" ht="12.75">
      <c r="A51" s="1">
        <v>2</v>
      </c>
      <c r="B51" s="8">
        <v>28</v>
      </c>
      <c r="C51" s="1">
        <f t="shared" si="5"/>
        <v>71.12</v>
      </c>
      <c r="D51" s="8">
        <v>6.8</v>
      </c>
      <c r="E51" s="9">
        <f t="shared" si="6"/>
        <v>0.24285714285714285</v>
      </c>
    </row>
    <row r="52" spans="1:5" ht="12.75">
      <c r="A52" s="1">
        <v>3</v>
      </c>
      <c r="B52" s="8">
        <v>24</v>
      </c>
      <c r="C52" s="1">
        <f t="shared" si="5"/>
        <v>60.96</v>
      </c>
      <c r="D52" s="8">
        <v>5.7</v>
      </c>
      <c r="E52" s="9">
        <f t="shared" si="6"/>
        <v>0.23750000000000002</v>
      </c>
    </row>
    <row r="53" spans="1:5" ht="12.75">
      <c r="A53" s="1">
        <v>4</v>
      </c>
      <c r="B53" s="8">
        <v>23</v>
      </c>
      <c r="C53" s="1">
        <f t="shared" si="5"/>
        <v>58.42</v>
      </c>
      <c r="D53" s="8">
        <v>5.4</v>
      </c>
      <c r="E53" s="9">
        <f t="shared" si="6"/>
        <v>0.23478260869565218</v>
      </c>
    </row>
    <row r="54" spans="1:6" ht="12.75">
      <c r="A54" s="1">
        <v>5</v>
      </c>
      <c r="B54" s="8">
        <v>26</v>
      </c>
      <c r="C54" s="1">
        <f t="shared" si="5"/>
        <v>66.04</v>
      </c>
      <c r="D54" s="8">
        <v>7.6</v>
      </c>
      <c r="E54" s="9">
        <f t="shared" si="6"/>
        <v>0.29230769230769227</v>
      </c>
      <c r="F54" t="s">
        <v>18</v>
      </c>
    </row>
    <row r="55" spans="1:5" ht="12.75">
      <c r="A55" s="1">
        <v>6</v>
      </c>
      <c r="B55" s="8">
        <v>30</v>
      </c>
      <c r="C55" s="1">
        <f t="shared" si="5"/>
        <v>76.2</v>
      </c>
      <c r="D55" s="8">
        <v>8.8</v>
      </c>
      <c r="E55" s="9">
        <f t="shared" si="6"/>
        <v>0.29333333333333333</v>
      </c>
    </row>
    <row r="56" spans="1:5" ht="12.75">
      <c r="A56" s="1">
        <v>7</v>
      </c>
      <c r="B56" s="8">
        <v>26</v>
      </c>
      <c r="C56" s="1">
        <f t="shared" si="5"/>
        <v>66.04</v>
      </c>
      <c r="D56" s="8">
        <v>6.1</v>
      </c>
      <c r="E56" s="9">
        <f t="shared" si="6"/>
        <v>0.23461538461538461</v>
      </c>
    </row>
    <row r="57" spans="1:5" ht="12.75">
      <c r="A57" s="1">
        <v>8</v>
      </c>
      <c r="B57" s="8">
        <v>28</v>
      </c>
      <c r="C57" s="1">
        <f t="shared" si="5"/>
        <v>71.12</v>
      </c>
      <c r="D57" s="8">
        <v>7.1</v>
      </c>
      <c r="E57" s="9">
        <f t="shared" si="6"/>
        <v>0.25357142857142856</v>
      </c>
    </row>
    <row r="58" spans="1:5" ht="12.75">
      <c r="A58" s="1">
        <v>9</v>
      </c>
      <c r="B58" s="8">
        <v>23</v>
      </c>
      <c r="C58" s="1">
        <f t="shared" si="5"/>
        <v>58.42</v>
      </c>
      <c r="D58" s="8">
        <v>4.8</v>
      </c>
      <c r="E58" s="9">
        <f t="shared" si="6"/>
        <v>0.20869565217391303</v>
      </c>
    </row>
    <row r="59" spans="1:5" ht="12.75">
      <c r="A59" s="1">
        <v>10</v>
      </c>
      <c r="B59" s="8">
        <v>28</v>
      </c>
      <c r="C59" s="1">
        <f t="shared" si="5"/>
        <v>71.12</v>
      </c>
      <c r="D59" s="8">
        <v>6.8</v>
      </c>
      <c r="E59" s="9">
        <f t="shared" si="6"/>
        <v>0.24285714285714285</v>
      </c>
    </row>
    <row r="60" spans="1:5" ht="12.75">
      <c r="A60" s="1">
        <v>11</v>
      </c>
      <c r="B60" s="8">
        <v>22</v>
      </c>
      <c r="C60" s="1">
        <f t="shared" si="5"/>
        <v>55.88</v>
      </c>
      <c r="D60" s="8">
        <v>5.2</v>
      </c>
      <c r="E60" s="9">
        <f t="shared" si="6"/>
        <v>0.23636363636363636</v>
      </c>
    </row>
    <row r="61" spans="1:5" ht="12.75">
      <c r="A61" s="1">
        <v>12</v>
      </c>
      <c r="B61" s="8">
        <v>21</v>
      </c>
      <c r="C61" s="1">
        <f t="shared" si="5"/>
        <v>53.34</v>
      </c>
      <c r="D61" s="8">
        <v>4.5</v>
      </c>
      <c r="E61" s="9">
        <f t="shared" si="6"/>
        <v>0.21428571428571427</v>
      </c>
    </row>
    <row r="62" spans="1:5" ht="12.75">
      <c r="A62" s="1">
        <v>13</v>
      </c>
      <c r="B62" s="8">
        <v>20</v>
      </c>
      <c r="C62" s="1">
        <f t="shared" si="5"/>
        <v>50.8</v>
      </c>
      <c r="D62" s="8">
        <v>3.9</v>
      </c>
      <c r="E62" s="9">
        <f t="shared" si="6"/>
        <v>0.195</v>
      </c>
    </row>
    <row r="63" spans="1:5" ht="12.75">
      <c r="A63" s="1">
        <v>14</v>
      </c>
      <c r="B63" s="8">
        <v>20</v>
      </c>
      <c r="C63" s="1">
        <f t="shared" si="5"/>
        <v>50.8</v>
      </c>
      <c r="D63" s="8">
        <v>5.8</v>
      </c>
      <c r="E63" s="9">
        <f t="shared" si="6"/>
        <v>0.29</v>
      </c>
    </row>
    <row r="64" spans="1:6" ht="12.75">
      <c r="A64" s="1">
        <v>15</v>
      </c>
      <c r="B64" s="8">
        <v>24</v>
      </c>
      <c r="C64" s="1">
        <f t="shared" si="5"/>
        <v>60.96</v>
      </c>
      <c r="D64" s="8">
        <v>5.6</v>
      </c>
      <c r="E64" s="9">
        <f t="shared" si="6"/>
        <v>0.2333333333333333</v>
      </c>
      <c r="F64" t="s">
        <v>19</v>
      </c>
    </row>
    <row r="65" spans="1:5" ht="12.75">
      <c r="A65" s="1">
        <v>16</v>
      </c>
      <c r="B65" s="8">
        <v>28</v>
      </c>
      <c r="C65" s="1">
        <f t="shared" si="5"/>
        <v>71.12</v>
      </c>
      <c r="D65" s="8">
        <v>6.6</v>
      </c>
      <c r="E65" s="9">
        <f t="shared" si="6"/>
        <v>0.2357142857142857</v>
      </c>
    </row>
    <row r="66" spans="1:5" ht="12.75">
      <c r="A66" s="1">
        <v>17</v>
      </c>
      <c r="B66" s="8">
        <v>23</v>
      </c>
      <c r="C66" s="1">
        <f t="shared" si="5"/>
        <v>58.42</v>
      </c>
      <c r="D66" s="8">
        <v>7.1</v>
      </c>
      <c r="E66" s="9">
        <f t="shared" si="6"/>
        <v>0.30869565217391304</v>
      </c>
    </row>
    <row r="67" spans="1:5" ht="12.75">
      <c r="A67" s="1">
        <v>18</v>
      </c>
      <c r="B67" s="8">
        <v>22</v>
      </c>
      <c r="C67" s="1">
        <f t="shared" si="5"/>
        <v>55.88</v>
      </c>
      <c r="D67" s="8">
        <v>7.1</v>
      </c>
      <c r="E67" s="9">
        <f t="shared" si="6"/>
        <v>0.3227272727272727</v>
      </c>
    </row>
    <row r="68" spans="1:5" ht="12.75">
      <c r="A68" s="1">
        <v>19</v>
      </c>
      <c r="B68" s="8">
        <v>25</v>
      </c>
      <c r="C68" s="1">
        <f t="shared" si="5"/>
        <v>63.5</v>
      </c>
      <c r="D68" s="8">
        <v>7</v>
      </c>
      <c r="E68" s="9">
        <f t="shared" si="6"/>
        <v>0.28</v>
      </c>
    </row>
    <row r="69" spans="1:5" ht="12.75">
      <c r="A69" s="1">
        <v>20</v>
      </c>
      <c r="B69" s="8">
        <v>28</v>
      </c>
      <c r="C69" s="1">
        <f t="shared" si="5"/>
        <v>71.12</v>
      </c>
      <c r="D69" s="8">
        <v>7.8</v>
      </c>
      <c r="E69" s="9">
        <f t="shared" si="6"/>
        <v>0.2785714285714286</v>
      </c>
    </row>
    <row r="70" spans="1:5" ht="12.75">
      <c r="A70" s="2" t="s">
        <v>8</v>
      </c>
      <c r="B70" s="10">
        <f>AVERAGE(B50:B69)</f>
        <v>24.65</v>
      </c>
      <c r="C70" s="10">
        <f>AVERAGE(C50:C69)</f>
        <v>62.61100000000001</v>
      </c>
      <c r="D70" s="11">
        <f>AVERAGE(D50:D69)</f>
        <v>6.239999999999999</v>
      </c>
      <c r="E70" s="12">
        <f>AVERAGE(E50:E69)</f>
        <v>0.2523855854290637</v>
      </c>
    </row>
    <row r="71" spans="1:5" ht="12.75">
      <c r="A71" s="1"/>
      <c r="B71" s="8"/>
      <c r="C71" s="1"/>
      <c r="D71" s="8"/>
      <c r="E71" s="9"/>
    </row>
    <row r="72" spans="1:6" ht="12.75">
      <c r="A72" s="2" t="s">
        <v>0</v>
      </c>
      <c r="B72" s="2"/>
      <c r="C72" s="2" t="s">
        <v>1</v>
      </c>
      <c r="D72" s="2"/>
      <c r="E72" s="2"/>
      <c r="F72" t="s">
        <v>20</v>
      </c>
    </row>
    <row r="73" spans="1:5" ht="12.75">
      <c r="A73" s="3" t="s">
        <v>2</v>
      </c>
      <c r="B73" s="4">
        <v>32641</v>
      </c>
      <c r="C73" s="2"/>
      <c r="D73" s="2" t="s">
        <v>3</v>
      </c>
      <c r="E73" s="2"/>
    </row>
    <row r="75" spans="1:5" ht="12.75">
      <c r="A75" s="5"/>
      <c r="B75" s="6" t="s">
        <v>4</v>
      </c>
      <c r="C75" s="6" t="s">
        <v>5</v>
      </c>
      <c r="D75" s="7" t="s">
        <v>6</v>
      </c>
      <c r="E75" s="7" t="s">
        <v>7</v>
      </c>
    </row>
    <row r="76" spans="1:5" ht="12.75">
      <c r="A76" s="1">
        <v>1</v>
      </c>
      <c r="B76" s="8">
        <v>19</v>
      </c>
      <c r="C76" s="1">
        <f aca="true" t="shared" si="7" ref="C76:C85">B76*2.54</f>
        <v>48.26</v>
      </c>
      <c r="D76" s="8">
        <v>5.4</v>
      </c>
      <c r="E76" s="9">
        <f aca="true" t="shared" si="8" ref="E76:E85">D76/B76</f>
        <v>0.28421052631578947</v>
      </c>
    </row>
    <row r="77" spans="1:5" ht="12.75">
      <c r="A77" s="1">
        <v>2</v>
      </c>
      <c r="B77" s="8">
        <v>22</v>
      </c>
      <c r="C77" s="1">
        <f t="shared" si="7"/>
        <v>55.88</v>
      </c>
      <c r="D77" s="8">
        <v>5.2</v>
      </c>
      <c r="E77" s="9">
        <f t="shared" si="8"/>
        <v>0.23636363636363636</v>
      </c>
    </row>
    <row r="78" spans="1:5" ht="12.75">
      <c r="A78" s="1">
        <v>3</v>
      </c>
      <c r="B78" s="8">
        <v>28</v>
      </c>
      <c r="C78" s="1">
        <f t="shared" si="7"/>
        <v>71.12</v>
      </c>
      <c r="D78" s="8">
        <v>7.2</v>
      </c>
      <c r="E78" s="9">
        <f t="shared" si="8"/>
        <v>0.2571428571428572</v>
      </c>
    </row>
    <row r="79" spans="1:5" ht="12.75">
      <c r="A79" s="1">
        <v>4</v>
      </c>
      <c r="B79" s="8">
        <v>23</v>
      </c>
      <c r="C79" s="1">
        <f t="shared" si="7"/>
        <v>58.42</v>
      </c>
      <c r="D79" s="8">
        <v>5.3</v>
      </c>
      <c r="E79" s="9">
        <f t="shared" si="8"/>
        <v>0.23043478260869565</v>
      </c>
    </row>
    <row r="80" spans="1:5" ht="12.75">
      <c r="A80" s="1">
        <v>5</v>
      </c>
      <c r="B80" s="8">
        <v>25</v>
      </c>
      <c r="C80" s="1">
        <f t="shared" si="7"/>
        <v>63.5</v>
      </c>
      <c r="D80" s="8">
        <v>5.4</v>
      </c>
      <c r="E80" s="9">
        <f t="shared" si="8"/>
        <v>0.21600000000000003</v>
      </c>
    </row>
    <row r="81" spans="1:5" ht="12.75">
      <c r="A81" s="1">
        <v>6</v>
      </c>
      <c r="B81" s="8">
        <v>26</v>
      </c>
      <c r="C81" s="1">
        <f t="shared" si="7"/>
        <v>66.04</v>
      </c>
      <c r="D81" s="8">
        <v>5.7</v>
      </c>
      <c r="E81" s="9">
        <f t="shared" si="8"/>
        <v>0.21923076923076923</v>
      </c>
    </row>
    <row r="82" spans="1:5" ht="12.75">
      <c r="A82" s="1">
        <v>7</v>
      </c>
      <c r="B82" s="8">
        <v>26</v>
      </c>
      <c r="C82" s="1">
        <f t="shared" si="7"/>
        <v>66.04</v>
      </c>
      <c r="D82" s="8">
        <v>6</v>
      </c>
      <c r="E82" s="9">
        <f t="shared" si="8"/>
        <v>0.23076923076923078</v>
      </c>
    </row>
    <row r="83" spans="1:5" ht="12.75">
      <c r="A83" s="1">
        <v>8</v>
      </c>
      <c r="B83" s="8">
        <v>20</v>
      </c>
      <c r="C83" s="1">
        <f t="shared" si="7"/>
        <v>50.8</v>
      </c>
      <c r="D83" s="8">
        <v>4.4</v>
      </c>
      <c r="E83" s="9">
        <f t="shared" si="8"/>
        <v>0.22000000000000003</v>
      </c>
    </row>
    <row r="84" spans="1:5" ht="12.75">
      <c r="A84" s="1">
        <v>9</v>
      </c>
      <c r="B84" s="8">
        <v>20</v>
      </c>
      <c r="C84" s="1">
        <f t="shared" si="7"/>
        <v>50.8</v>
      </c>
      <c r="D84" s="8">
        <v>4.6</v>
      </c>
      <c r="E84" s="9">
        <f t="shared" si="8"/>
        <v>0.22999999999999998</v>
      </c>
    </row>
    <row r="85" spans="1:5" ht="12.75">
      <c r="A85" s="1">
        <v>10</v>
      </c>
      <c r="B85" s="8">
        <v>16</v>
      </c>
      <c r="C85" s="1">
        <f t="shared" si="7"/>
        <v>40.64</v>
      </c>
      <c r="D85" s="8">
        <v>3.2</v>
      </c>
      <c r="E85" s="9">
        <f t="shared" si="8"/>
        <v>0.2</v>
      </c>
    </row>
    <row r="86" spans="1:5" ht="12.75">
      <c r="A86" s="2" t="s">
        <v>8</v>
      </c>
      <c r="B86" s="10">
        <f>AVERAGE(B76:B85)</f>
        <v>22.5</v>
      </c>
      <c r="C86" s="10">
        <f>AVERAGE(C76:C85)</f>
        <v>57.15</v>
      </c>
      <c r="D86" s="11">
        <f>AVERAGE(D76:D85)</f>
        <v>5.24</v>
      </c>
      <c r="E86" s="12">
        <f>AVERAGE(E76:E85)</f>
        <v>0.2324151802430979</v>
      </c>
    </row>
    <row r="87" spans="1:5" ht="12.75">
      <c r="A87" s="1"/>
      <c r="B87" s="8"/>
      <c r="C87" s="1"/>
      <c r="D87" s="8"/>
      <c r="E87" s="9"/>
    </row>
    <row r="88" spans="1:6" ht="12.75">
      <c r="A88" s="2" t="s">
        <v>0</v>
      </c>
      <c r="B88" s="2"/>
      <c r="C88" s="2" t="s">
        <v>1</v>
      </c>
      <c r="D88" s="2"/>
      <c r="E88" s="2"/>
      <c r="F88" t="s">
        <v>20</v>
      </c>
    </row>
    <row r="89" spans="1:5" ht="12.75">
      <c r="A89" s="3" t="s">
        <v>2</v>
      </c>
      <c r="B89" s="4">
        <v>32645</v>
      </c>
      <c r="C89" s="2"/>
      <c r="D89" s="2" t="s">
        <v>3</v>
      </c>
      <c r="E89" s="2"/>
    </row>
    <row r="91" spans="1:5" ht="12.75">
      <c r="A91" s="5"/>
      <c r="B91" s="6" t="s">
        <v>4</v>
      </c>
      <c r="C91" s="6" t="s">
        <v>5</v>
      </c>
      <c r="D91" s="7" t="s">
        <v>6</v>
      </c>
      <c r="E91" s="7" t="s">
        <v>7</v>
      </c>
    </row>
    <row r="92" spans="1:5" ht="12.75">
      <c r="A92" s="1">
        <v>1</v>
      </c>
      <c r="B92" s="8">
        <v>20</v>
      </c>
      <c r="C92" s="1">
        <f aca="true" t="shared" si="9" ref="C92:C101">B92*2.54</f>
        <v>50.8</v>
      </c>
      <c r="D92" s="8">
        <v>5</v>
      </c>
      <c r="E92" s="9">
        <f aca="true" t="shared" si="10" ref="E92:E101">D92/B92</f>
        <v>0.25</v>
      </c>
    </row>
    <row r="93" spans="1:5" ht="12.75">
      <c r="A93" s="1">
        <v>2</v>
      </c>
      <c r="B93" s="8">
        <v>19</v>
      </c>
      <c r="C93" s="1">
        <f t="shared" si="9"/>
        <v>48.26</v>
      </c>
      <c r="D93" s="8">
        <v>4.8</v>
      </c>
      <c r="E93" s="9">
        <f t="shared" si="10"/>
        <v>0.25263157894736843</v>
      </c>
    </row>
    <row r="94" spans="1:5" ht="12.75">
      <c r="A94" s="1">
        <v>3</v>
      </c>
      <c r="B94" s="8">
        <v>23</v>
      </c>
      <c r="C94" s="1">
        <f t="shared" si="9"/>
        <v>58.42</v>
      </c>
      <c r="D94" s="8">
        <v>6.2</v>
      </c>
      <c r="E94" s="9">
        <f t="shared" si="10"/>
        <v>0.26956521739130435</v>
      </c>
    </row>
    <row r="95" spans="1:5" ht="12.75">
      <c r="A95" s="1">
        <v>4</v>
      </c>
      <c r="B95" s="8">
        <v>24</v>
      </c>
      <c r="C95" s="1">
        <f t="shared" si="9"/>
        <v>60.96</v>
      </c>
      <c r="D95" s="8">
        <v>4.5</v>
      </c>
      <c r="E95" s="9">
        <f t="shared" si="10"/>
        <v>0.1875</v>
      </c>
    </row>
    <row r="96" spans="1:5" ht="12.75">
      <c r="A96" s="1">
        <v>5</v>
      </c>
      <c r="B96" s="8">
        <v>26</v>
      </c>
      <c r="C96" s="1">
        <f t="shared" si="9"/>
        <v>66.04</v>
      </c>
      <c r="D96" s="8">
        <v>5.9</v>
      </c>
      <c r="E96" s="9">
        <f t="shared" si="10"/>
        <v>0.22692307692307695</v>
      </c>
    </row>
    <row r="97" spans="1:5" ht="12.75">
      <c r="A97" s="1">
        <v>6</v>
      </c>
      <c r="B97" s="8">
        <v>23</v>
      </c>
      <c r="C97" s="1">
        <f t="shared" si="9"/>
        <v>58.42</v>
      </c>
      <c r="D97" s="8">
        <v>6</v>
      </c>
      <c r="E97" s="9">
        <f t="shared" si="10"/>
        <v>0.2608695652173913</v>
      </c>
    </row>
    <row r="98" spans="1:5" ht="12.75">
      <c r="A98" s="1">
        <v>7</v>
      </c>
      <c r="B98" s="8">
        <v>18</v>
      </c>
      <c r="C98" s="1">
        <f t="shared" si="9"/>
        <v>45.72</v>
      </c>
      <c r="D98" s="8">
        <v>5.4</v>
      </c>
      <c r="E98" s="9">
        <f t="shared" si="10"/>
        <v>0.30000000000000004</v>
      </c>
    </row>
    <row r="99" spans="1:5" ht="12.75">
      <c r="A99" s="1">
        <v>8</v>
      </c>
      <c r="B99" s="8">
        <v>20</v>
      </c>
      <c r="C99" s="1">
        <f t="shared" si="9"/>
        <v>50.8</v>
      </c>
      <c r="D99" s="8">
        <v>5.3</v>
      </c>
      <c r="E99" s="9">
        <f t="shared" si="10"/>
        <v>0.265</v>
      </c>
    </row>
    <row r="100" spans="1:5" ht="12.75">
      <c r="A100" s="1">
        <v>9</v>
      </c>
      <c r="B100" s="8">
        <v>15</v>
      </c>
      <c r="C100" s="1">
        <f t="shared" si="9"/>
        <v>38.1</v>
      </c>
      <c r="D100" s="8">
        <v>3.9</v>
      </c>
      <c r="E100" s="9">
        <f t="shared" si="10"/>
        <v>0.26</v>
      </c>
    </row>
    <row r="101" spans="1:5" ht="12.75">
      <c r="A101" s="1">
        <v>10</v>
      </c>
      <c r="B101" s="8">
        <v>23</v>
      </c>
      <c r="C101" s="1">
        <f t="shared" si="9"/>
        <v>58.42</v>
      </c>
      <c r="D101" s="8">
        <v>6</v>
      </c>
      <c r="E101" s="9">
        <f t="shared" si="10"/>
        <v>0.2608695652173913</v>
      </c>
    </row>
    <row r="102" spans="1:5" ht="12.75">
      <c r="A102" s="2" t="s">
        <v>8</v>
      </c>
      <c r="B102" s="10">
        <f>AVERAGE(B92:B101)</f>
        <v>21.1</v>
      </c>
      <c r="C102" s="10">
        <f>AVERAGE(C92:C101)</f>
        <v>53.59400000000001</v>
      </c>
      <c r="D102" s="11">
        <f>AVERAGE(D92:D101)</f>
        <v>5.299999999999999</v>
      </c>
      <c r="E102" s="12">
        <f>AVERAGE(E92:E101)</f>
        <v>0.25333590036965326</v>
      </c>
    </row>
    <row r="103" spans="1:5" ht="12.75">
      <c r="A103" s="1"/>
      <c r="B103" s="8"/>
      <c r="C103" s="1"/>
      <c r="D103" s="8"/>
      <c r="E103" s="9"/>
    </row>
    <row r="104" spans="1:6" ht="12.75">
      <c r="A104" s="2" t="s">
        <v>0</v>
      </c>
      <c r="B104" s="2"/>
      <c r="C104" s="2" t="s">
        <v>1</v>
      </c>
      <c r="D104" s="2"/>
      <c r="E104" s="2"/>
      <c r="F104" t="s">
        <v>20</v>
      </c>
    </row>
    <row r="105" spans="1:5" ht="12.75">
      <c r="A105" s="3" t="s">
        <v>2</v>
      </c>
      <c r="B105" s="4">
        <v>32646</v>
      </c>
      <c r="C105" s="2"/>
      <c r="D105" s="2" t="s">
        <v>3</v>
      </c>
      <c r="E105" s="2" t="s">
        <v>30</v>
      </c>
    </row>
    <row r="107" spans="1:5" ht="12.75">
      <c r="A107" s="5"/>
      <c r="B107" s="6" t="s">
        <v>4</v>
      </c>
      <c r="C107" s="6" t="s">
        <v>5</v>
      </c>
      <c r="D107" s="7" t="s">
        <v>6</v>
      </c>
      <c r="E107" s="7" t="s">
        <v>7</v>
      </c>
    </row>
    <row r="108" spans="1:5" ht="12.75">
      <c r="A108" s="1">
        <v>1</v>
      </c>
      <c r="B108" s="8">
        <v>19</v>
      </c>
      <c r="C108" s="1">
        <f aca="true" t="shared" si="11" ref="C108:C117">B108*2.54</f>
        <v>48.26</v>
      </c>
      <c r="D108" s="8">
        <v>6.2</v>
      </c>
      <c r="E108" s="9">
        <f aca="true" t="shared" si="12" ref="E108:E117">D108/B108</f>
        <v>0.3263157894736842</v>
      </c>
    </row>
    <row r="109" spans="1:5" ht="12.75">
      <c r="A109" s="1">
        <v>2</v>
      </c>
      <c r="B109" s="8">
        <v>17</v>
      </c>
      <c r="C109" s="1">
        <f t="shared" si="11"/>
        <v>43.18</v>
      </c>
      <c r="D109" s="8">
        <v>5.7</v>
      </c>
      <c r="E109" s="9">
        <f t="shared" si="12"/>
        <v>0.33529411764705885</v>
      </c>
    </row>
    <row r="110" spans="1:5" ht="12.75">
      <c r="A110" s="1">
        <v>3</v>
      </c>
      <c r="B110" s="8">
        <v>15</v>
      </c>
      <c r="C110" s="1">
        <f t="shared" si="11"/>
        <v>38.1</v>
      </c>
      <c r="D110" s="8">
        <v>4.3</v>
      </c>
      <c r="E110" s="9">
        <f t="shared" si="12"/>
        <v>0.2866666666666667</v>
      </c>
    </row>
    <row r="111" spans="1:5" ht="12.75">
      <c r="A111" s="1">
        <v>4</v>
      </c>
      <c r="B111" s="8">
        <v>22</v>
      </c>
      <c r="C111" s="1">
        <f t="shared" si="11"/>
        <v>55.88</v>
      </c>
      <c r="D111" s="8">
        <v>5.4</v>
      </c>
      <c r="E111" s="9">
        <f t="shared" si="12"/>
        <v>0.24545454545454548</v>
      </c>
    </row>
    <row r="112" spans="1:5" ht="12.75">
      <c r="A112" s="1">
        <v>5</v>
      </c>
      <c r="B112" s="8">
        <v>20</v>
      </c>
      <c r="C112" s="1">
        <f t="shared" si="11"/>
        <v>50.8</v>
      </c>
      <c r="D112" s="8">
        <v>5.1</v>
      </c>
      <c r="E112" s="9">
        <f t="shared" si="12"/>
        <v>0.255</v>
      </c>
    </row>
    <row r="113" spans="1:5" ht="12.75">
      <c r="A113" s="1">
        <v>6</v>
      </c>
      <c r="B113" s="8">
        <v>26</v>
      </c>
      <c r="C113" s="1">
        <f t="shared" si="11"/>
        <v>66.04</v>
      </c>
      <c r="D113" s="8">
        <v>6.8</v>
      </c>
      <c r="E113" s="9">
        <f t="shared" si="12"/>
        <v>0.26153846153846155</v>
      </c>
    </row>
    <row r="114" spans="1:5" ht="12.75">
      <c r="A114" s="1">
        <v>7</v>
      </c>
      <c r="B114" s="8">
        <v>25</v>
      </c>
      <c r="C114" s="1">
        <f t="shared" si="11"/>
        <v>63.5</v>
      </c>
      <c r="D114" s="8">
        <v>5.2</v>
      </c>
      <c r="E114" s="9">
        <f t="shared" si="12"/>
        <v>0.20800000000000002</v>
      </c>
    </row>
    <row r="115" spans="1:5" ht="12.75">
      <c r="A115" s="1">
        <v>8</v>
      </c>
      <c r="B115" s="8">
        <v>18</v>
      </c>
      <c r="C115" s="1">
        <f t="shared" si="11"/>
        <v>45.72</v>
      </c>
      <c r="D115" s="8">
        <v>4.7</v>
      </c>
      <c r="E115" s="9">
        <f t="shared" si="12"/>
        <v>0.2611111111111111</v>
      </c>
    </row>
    <row r="116" spans="1:5" ht="12.75">
      <c r="A116" s="1">
        <v>9</v>
      </c>
      <c r="B116" s="8">
        <v>22</v>
      </c>
      <c r="C116" s="1">
        <f t="shared" si="11"/>
        <v>55.88</v>
      </c>
      <c r="D116" s="8">
        <v>5.3</v>
      </c>
      <c r="E116" s="9">
        <f t="shared" si="12"/>
        <v>0.2409090909090909</v>
      </c>
    </row>
    <row r="117" spans="1:5" ht="12.75">
      <c r="A117" s="1">
        <v>10</v>
      </c>
      <c r="B117" s="8">
        <v>21</v>
      </c>
      <c r="C117" s="1">
        <f t="shared" si="11"/>
        <v>53.34</v>
      </c>
      <c r="D117" s="8">
        <v>5.4</v>
      </c>
      <c r="E117" s="9">
        <f t="shared" si="12"/>
        <v>0.2571428571428572</v>
      </c>
    </row>
    <row r="118" spans="1:5" ht="12.75">
      <c r="A118" s="2" t="s">
        <v>8</v>
      </c>
      <c r="B118" s="10">
        <f>AVERAGE(B108:B117)</f>
        <v>20.5</v>
      </c>
      <c r="C118" s="10">
        <f>AVERAGE(C108:C117)</f>
        <v>52.07000000000001</v>
      </c>
      <c r="D118" s="11">
        <f>AVERAGE(D108:D117)</f>
        <v>5.41</v>
      </c>
      <c r="E118" s="12">
        <f>AVERAGE(E108:E117)</f>
        <v>0.26774326399434756</v>
      </c>
    </row>
    <row r="119" spans="1:5" ht="12.75">
      <c r="A119" s="1"/>
      <c r="B119" s="8"/>
      <c r="C119" s="1"/>
      <c r="D119" s="8"/>
      <c r="E119" s="9"/>
    </row>
    <row r="120" spans="1:6" ht="12.75">
      <c r="A120" s="2" t="s">
        <v>0</v>
      </c>
      <c r="B120" s="2"/>
      <c r="C120" s="2" t="s">
        <v>1</v>
      </c>
      <c r="D120" s="2"/>
      <c r="E120" s="2"/>
      <c r="F120" t="s">
        <v>20</v>
      </c>
    </row>
    <row r="121" spans="1:5" ht="12.75">
      <c r="A121" s="3" t="s">
        <v>2</v>
      </c>
      <c r="B121" s="4">
        <v>32648</v>
      </c>
      <c r="C121" s="2"/>
      <c r="D121" s="2" t="s">
        <v>3</v>
      </c>
      <c r="E121" s="2" t="s">
        <v>31</v>
      </c>
    </row>
    <row r="123" spans="1:5" ht="12.75">
      <c r="A123" s="5"/>
      <c r="B123" s="6" t="s">
        <v>4</v>
      </c>
      <c r="C123" s="6" t="s">
        <v>5</v>
      </c>
      <c r="D123" s="7" t="s">
        <v>6</v>
      </c>
      <c r="E123" s="7" t="s">
        <v>7</v>
      </c>
    </row>
    <row r="124" spans="1:5" ht="12.75">
      <c r="A124" s="1">
        <v>1</v>
      </c>
      <c r="B124" s="8">
        <v>16</v>
      </c>
      <c r="C124" s="1">
        <f aca="true" t="shared" si="13" ref="C124:C133">B124*2.54</f>
        <v>40.64</v>
      </c>
      <c r="D124" s="8">
        <v>4.5</v>
      </c>
      <c r="E124" s="9">
        <f aca="true" t="shared" si="14" ref="E124:E133">D124/B124</f>
        <v>0.28125</v>
      </c>
    </row>
    <row r="125" spans="1:5" ht="12.75">
      <c r="A125" s="1">
        <v>2</v>
      </c>
      <c r="B125" s="8">
        <v>12</v>
      </c>
      <c r="C125" s="1">
        <f t="shared" si="13"/>
        <v>30.48</v>
      </c>
      <c r="D125" s="8">
        <v>3.8</v>
      </c>
      <c r="E125" s="9">
        <f t="shared" si="14"/>
        <v>0.31666666666666665</v>
      </c>
    </row>
    <row r="126" spans="1:5" ht="12.75">
      <c r="A126" s="1">
        <v>3</v>
      </c>
      <c r="B126" s="8">
        <v>17</v>
      </c>
      <c r="C126" s="1">
        <f t="shared" si="13"/>
        <v>43.18</v>
      </c>
      <c r="D126" s="8">
        <v>4.5</v>
      </c>
      <c r="E126" s="9">
        <f t="shared" si="14"/>
        <v>0.2647058823529412</v>
      </c>
    </row>
    <row r="127" spans="1:5" ht="12.75">
      <c r="A127" s="1">
        <v>4</v>
      </c>
      <c r="B127" s="8">
        <v>25</v>
      </c>
      <c r="C127" s="1">
        <f t="shared" si="13"/>
        <v>63.5</v>
      </c>
      <c r="D127" s="8">
        <v>6.7</v>
      </c>
      <c r="E127" s="9">
        <f t="shared" si="14"/>
        <v>0.268</v>
      </c>
    </row>
    <row r="128" spans="1:5" ht="12.75">
      <c r="A128" s="1">
        <v>5</v>
      </c>
      <c r="B128" s="8">
        <v>23</v>
      </c>
      <c r="C128" s="1">
        <f t="shared" si="13"/>
        <v>58.42</v>
      </c>
      <c r="D128" s="8">
        <v>5.5</v>
      </c>
      <c r="E128" s="9">
        <f t="shared" si="14"/>
        <v>0.2391304347826087</v>
      </c>
    </row>
    <row r="129" spans="1:5" ht="12.75">
      <c r="A129" s="1">
        <v>6</v>
      </c>
      <c r="B129" s="8">
        <v>20</v>
      </c>
      <c r="C129" s="1">
        <f t="shared" si="13"/>
        <v>50.8</v>
      </c>
      <c r="D129" s="8">
        <v>5.3</v>
      </c>
      <c r="E129" s="9">
        <f t="shared" si="14"/>
        <v>0.265</v>
      </c>
    </row>
    <row r="130" spans="1:5" ht="12.75">
      <c r="A130" s="1">
        <v>7</v>
      </c>
      <c r="B130" s="8">
        <v>18</v>
      </c>
      <c r="C130" s="1">
        <f t="shared" si="13"/>
        <v>45.72</v>
      </c>
      <c r="D130" s="8">
        <v>5.1</v>
      </c>
      <c r="E130" s="9">
        <f t="shared" si="14"/>
        <v>0.2833333333333333</v>
      </c>
    </row>
    <row r="131" spans="1:5" ht="12.75">
      <c r="A131" s="1">
        <v>8</v>
      </c>
      <c r="B131" s="8">
        <v>19</v>
      </c>
      <c r="C131" s="1">
        <f t="shared" si="13"/>
        <v>48.26</v>
      </c>
      <c r="D131" s="8">
        <v>4</v>
      </c>
      <c r="E131" s="9">
        <f t="shared" si="14"/>
        <v>0.21052631578947367</v>
      </c>
    </row>
    <row r="132" spans="1:5" ht="12.75">
      <c r="A132" s="1">
        <v>9</v>
      </c>
      <c r="B132" s="8">
        <v>21</v>
      </c>
      <c r="C132" s="1">
        <f t="shared" si="13"/>
        <v>53.34</v>
      </c>
      <c r="D132" s="8">
        <v>6.8</v>
      </c>
      <c r="E132" s="9">
        <f t="shared" si="14"/>
        <v>0.3238095238095238</v>
      </c>
    </row>
    <row r="133" spans="1:5" ht="12.75">
      <c r="A133" s="1">
        <v>10</v>
      </c>
      <c r="B133" s="8">
        <v>16</v>
      </c>
      <c r="C133" s="1">
        <f t="shared" si="13"/>
        <v>40.64</v>
      </c>
      <c r="D133" s="8">
        <v>5</v>
      </c>
      <c r="E133" s="9">
        <f t="shared" si="14"/>
        <v>0.3125</v>
      </c>
    </row>
    <row r="134" spans="1:5" ht="12.75">
      <c r="A134" s="2" t="s">
        <v>8</v>
      </c>
      <c r="B134" s="10">
        <f>AVERAGE(B124:B133)</f>
        <v>18.7</v>
      </c>
      <c r="C134" s="10">
        <f>AVERAGE(C124:C133)</f>
        <v>47.498000000000005</v>
      </c>
      <c r="D134" s="11">
        <f>AVERAGE(D124:D133)</f>
        <v>5.119999999999999</v>
      </c>
      <c r="E134" s="12">
        <f>AVERAGE(E124:E133)</f>
        <v>0.2764922156734547</v>
      </c>
    </row>
    <row r="135" spans="1:5" ht="12.75">
      <c r="A135" s="1"/>
      <c r="B135" s="8"/>
      <c r="C135" s="1"/>
      <c r="D135" s="8"/>
      <c r="E135" s="9"/>
    </row>
    <row r="136" spans="1:6" ht="12.75">
      <c r="A136" s="2" t="s">
        <v>0</v>
      </c>
      <c r="B136" s="2"/>
      <c r="C136" s="2" t="s">
        <v>1</v>
      </c>
      <c r="D136" s="2"/>
      <c r="E136" s="2"/>
      <c r="F136" t="s">
        <v>20</v>
      </c>
    </row>
    <row r="137" spans="1:5" ht="12.75">
      <c r="A137" s="3" t="s">
        <v>2</v>
      </c>
      <c r="B137" s="4">
        <v>32649</v>
      </c>
      <c r="C137" s="2"/>
      <c r="D137" s="2" t="s">
        <v>3</v>
      </c>
      <c r="E137" s="2" t="s">
        <v>36</v>
      </c>
    </row>
    <row r="139" spans="1:5" ht="12.75">
      <c r="A139" s="5"/>
      <c r="B139" s="6" t="s">
        <v>4</v>
      </c>
      <c r="C139" s="6" t="s">
        <v>5</v>
      </c>
      <c r="D139" s="7" t="s">
        <v>6</v>
      </c>
      <c r="E139" s="7" t="s">
        <v>7</v>
      </c>
    </row>
    <row r="140" spans="1:5" ht="12.75">
      <c r="A140" s="1">
        <v>1</v>
      </c>
      <c r="B140" s="8">
        <v>11</v>
      </c>
      <c r="C140" s="1">
        <f aca="true" t="shared" si="15" ref="C140:C149">B140*2.54</f>
        <v>27.94</v>
      </c>
      <c r="D140" s="8">
        <v>3.5</v>
      </c>
      <c r="E140" s="9">
        <f aca="true" t="shared" si="16" ref="E140:E149">D140/B140</f>
        <v>0.3181818181818182</v>
      </c>
    </row>
    <row r="141" spans="1:5" ht="12.75">
      <c r="A141" s="1">
        <v>2</v>
      </c>
      <c r="B141" s="8">
        <v>14</v>
      </c>
      <c r="C141" s="1">
        <f t="shared" si="15"/>
        <v>35.56</v>
      </c>
      <c r="D141" s="8">
        <v>4.9</v>
      </c>
      <c r="E141" s="9">
        <f t="shared" si="16"/>
        <v>0.35000000000000003</v>
      </c>
    </row>
    <row r="142" spans="1:5" ht="12.75">
      <c r="A142" s="1">
        <v>3</v>
      </c>
      <c r="B142" s="8">
        <v>23</v>
      </c>
      <c r="C142" s="1">
        <f t="shared" si="15"/>
        <v>58.42</v>
      </c>
      <c r="D142" s="8">
        <v>6.9</v>
      </c>
      <c r="E142" s="9">
        <f t="shared" si="16"/>
        <v>0.3</v>
      </c>
    </row>
    <row r="143" spans="1:5" ht="12.75">
      <c r="A143" s="1">
        <v>4</v>
      </c>
      <c r="B143" s="8">
        <v>23</v>
      </c>
      <c r="C143" s="1">
        <f t="shared" si="15"/>
        <v>58.42</v>
      </c>
      <c r="D143" s="8">
        <v>6</v>
      </c>
      <c r="E143" s="9">
        <f t="shared" si="16"/>
        <v>0.2608695652173913</v>
      </c>
    </row>
    <row r="144" spans="1:5" ht="12.75">
      <c r="A144" s="1">
        <v>5</v>
      </c>
      <c r="B144" s="8">
        <v>17</v>
      </c>
      <c r="C144" s="1">
        <f t="shared" si="15"/>
        <v>43.18</v>
      </c>
      <c r="D144" s="8">
        <v>4.2</v>
      </c>
      <c r="E144" s="9">
        <f t="shared" si="16"/>
        <v>0.24705882352941178</v>
      </c>
    </row>
    <row r="145" spans="1:5" ht="12.75">
      <c r="A145" s="1">
        <v>6</v>
      </c>
      <c r="B145" s="8">
        <v>20</v>
      </c>
      <c r="C145" s="1">
        <f t="shared" si="15"/>
        <v>50.8</v>
      </c>
      <c r="D145" s="8">
        <v>6.6</v>
      </c>
      <c r="E145" s="9">
        <f t="shared" si="16"/>
        <v>0.32999999999999996</v>
      </c>
    </row>
    <row r="146" spans="1:5" ht="12.75">
      <c r="A146" s="1">
        <v>7</v>
      </c>
      <c r="B146" s="8">
        <v>14</v>
      </c>
      <c r="C146" s="1">
        <f t="shared" si="15"/>
        <v>35.56</v>
      </c>
      <c r="D146" s="8">
        <v>4.3</v>
      </c>
      <c r="E146" s="9">
        <f t="shared" si="16"/>
        <v>0.3071428571428571</v>
      </c>
    </row>
    <row r="147" spans="1:5" ht="12.75">
      <c r="A147" s="1">
        <v>8</v>
      </c>
      <c r="B147" s="8">
        <v>16</v>
      </c>
      <c r="C147" s="1">
        <f t="shared" si="15"/>
        <v>40.64</v>
      </c>
      <c r="D147" s="8">
        <v>4.9</v>
      </c>
      <c r="E147" s="9">
        <f t="shared" si="16"/>
        <v>0.30625</v>
      </c>
    </row>
    <row r="148" spans="1:5" ht="12.75">
      <c r="A148" s="1">
        <v>9</v>
      </c>
      <c r="B148" s="8">
        <v>15</v>
      </c>
      <c r="C148" s="1">
        <f t="shared" si="15"/>
        <v>38.1</v>
      </c>
      <c r="D148" s="8">
        <v>5</v>
      </c>
      <c r="E148" s="9">
        <f t="shared" si="16"/>
        <v>0.3333333333333333</v>
      </c>
    </row>
    <row r="149" spans="1:5" ht="12.75">
      <c r="A149" s="1">
        <v>10</v>
      </c>
      <c r="B149" s="8">
        <v>18</v>
      </c>
      <c r="C149" s="1">
        <f t="shared" si="15"/>
        <v>45.72</v>
      </c>
      <c r="D149" s="8">
        <v>5.1</v>
      </c>
      <c r="E149" s="9">
        <f t="shared" si="16"/>
        <v>0.2833333333333333</v>
      </c>
    </row>
    <row r="150" spans="1:5" ht="12.75">
      <c r="A150" s="2" t="s">
        <v>8</v>
      </c>
      <c r="B150" s="10">
        <f>AVERAGE(B140:B149)</f>
        <v>17.1</v>
      </c>
      <c r="C150" s="10">
        <f>AVERAGE(C140:C149)</f>
        <v>43.434000000000005</v>
      </c>
      <c r="D150" s="11">
        <f>AVERAGE(D140:D149)</f>
        <v>5.14</v>
      </c>
      <c r="E150" s="12">
        <f>AVERAGE(E140:E149)</f>
        <v>0.30361697307381447</v>
      </c>
    </row>
    <row r="151" spans="1:5" ht="12.75">
      <c r="A151" s="1"/>
      <c r="B151" s="8"/>
      <c r="C151" s="1"/>
      <c r="D151" s="8"/>
      <c r="E151" s="9"/>
    </row>
    <row r="152" spans="1:6" ht="12.75">
      <c r="A152" s="2" t="s">
        <v>0</v>
      </c>
      <c r="B152" s="2"/>
      <c r="C152" s="2" t="s">
        <v>1</v>
      </c>
      <c r="D152" s="2"/>
      <c r="E152" s="2"/>
      <c r="F152" t="s">
        <v>20</v>
      </c>
    </row>
    <row r="153" spans="1:5" ht="12.75">
      <c r="A153" s="3" t="s">
        <v>2</v>
      </c>
      <c r="B153" s="4">
        <v>32650</v>
      </c>
      <c r="C153" s="2"/>
      <c r="D153" s="2" t="s">
        <v>3</v>
      </c>
      <c r="E153" s="2" t="s">
        <v>41</v>
      </c>
    </row>
    <row r="155" spans="1:5" ht="12.75">
      <c r="A155" s="5"/>
      <c r="B155" s="6" t="s">
        <v>4</v>
      </c>
      <c r="C155" s="6" t="s">
        <v>5</v>
      </c>
      <c r="D155" s="7" t="s">
        <v>6</v>
      </c>
      <c r="E155" s="7" t="s">
        <v>7</v>
      </c>
    </row>
    <row r="156" spans="1:5" ht="12.75">
      <c r="A156" s="1">
        <v>1</v>
      </c>
      <c r="B156" s="8">
        <v>18</v>
      </c>
      <c r="C156" s="1">
        <f aca="true" t="shared" si="17" ref="C156:C165">B156*2.54</f>
        <v>45.72</v>
      </c>
      <c r="D156" s="8">
        <v>5</v>
      </c>
      <c r="E156" s="9">
        <f aca="true" t="shared" si="18" ref="E156:E165">D156/B156</f>
        <v>0.2777777777777778</v>
      </c>
    </row>
    <row r="157" spans="1:5" ht="12.75">
      <c r="A157" s="1">
        <v>2</v>
      </c>
      <c r="B157" s="8">
        <v>12</v>
      </c>
      <c r="C157" s="1">
        <f t="shared" si="17"/>
        <v>30.48</v>
      </c>
      <c r="D157" s="8">
        <v>3.6</v>
      </c>
      <c r="E157" s="9">
        <f t="shared" si="18"/>
        <v>0.3</v>
      </c>
    </row>
    <row r="158" spans="1:5" ht="12.75">
      <c r="A158" s="1">
        <v>3</v>
      </c>
      <c r="B158" s="8">
        <v>17</v>
      </c>
      <c r="C158" s="1">
        <f t="shared" si="17"/>
        <v>43.18</v>
      </c>
      <c r="D158" s="8">
        <v>4.7</v>
      </c>
      <c r="E158" s="9">
        <f t="shared" si="18"/>
        <v>0.27647058823529413</v>
      </c>
    </row>
    <row r="159" spans="1:5" ht="12.75">
      <c r="A159" s="1">
        <v>4</v>
      </c>
      <c r="B159" s="8">
        <v>19</v>
      </c>
      <c r="C159" s="1">
        <f t="shared" si="17"/>
        <v>48.26</v>
      </c>
      <c r="D159" s="8">
        <v>4.8</v>
      </c>
      <c r="E159" s="9">
        <f t="shared" si="18"/>
        <v>0.25263157894736843</v>
      </c>
    </row>
    <row r="160" spans="1:5" ht="12.75">
      <c r="A160" s="1">
        <v>5</v>
      </c>
      <c r="B160" s="8">
        <v>21</v>
      </c>
      <c r="C160" s="1">
        <f t="shared" si="17"/>
        <v>53.34</v>
      </c>
      <c r="D160" s="8">
        <v>5.9</v>
      </c>
      <c r="E160" s="9">
        <f t="shared" si="18"/>
        <v>0.28095238095238095</v>
      </c>
    </row>
    <row r="161" spans="1:5" ht="12.75">
      <c r="A161" s="1">
        <v>6</v>
      </c>
      <c r="B161" s="8">
        <v>19</v>
      </c>
      <c r="C161" s="1">
        <f t="shared" si="17"/>
        <v>48.26</v>
      </c>
      <c r="D161" s="8">
        <v>6.1</v>
      </c>
      <c r="E161" s="9">
        <f t="shared" si="18"/>
        <v>0.32105263157894737</v>
      </c>
    </row>
    <row r="162" spans="1:5" ht="12.75">
      <c r="A162" s="1">
        <v>7</v>
      </c>
      <c r="B162" s="8">
        <v>17</v>
      </c>
      <c r="C162" s="1">
        <f t="shared" si="17"/>
        <v>43.18</v>
      </c>
      <c r="D162" s="8">
        <v>5.1</v>
      </c>
      <c r="E162" s="9">
        <f t="shared" si="18"/>
        <v>0.3</v>
      </c>
    </row>
    <row r="163" spans="1:5" ht="12.75">
      <c r="A163" s="1">
        <v>8</v>
      </c>
      <c r="B163" s="8">
        <v>18</v>
      </c>
      <c r="C163" s="1">
        <f t="shared" si="17"/>
        <v>45.72</v>
      </c>
      <c r="D163" s="8">
        <v>4.7</v>
      </c>
      <c r="E163" s="9">
        <f t="shared" si="18"/>
        <v>0.2611111111111111</v>
      </c>
    </row>
    <row r="164" spans="1:5" ht="12.75">
      <c r="A164" s="1">
        <v>9</v>
      </c>
      <c r="B164" s="8">
        <v>15</v>
      </c>
      <c r="C164" s="1">
        <f t="shared" si="17"/>
        <v>38.1</v>
      </c>
      <c r="D164" s="8">
        <v>4.5</v>
      </c>
      <c r="E164" s="9">
        <f t="shared" si="18"/>
        <v>0.3</v>
      </c>
    </row>
    <row r="165" spans="1:5" ht="12.75">
      <c r="A165" s="1">
        <v>10</v>
      </c>
      <c r="B165" s="8">
        <v>16</v>
      </c>
      <c r="C165" s="1">
        <f t="shared" si="17"/>
        <v>40.64</v>
      </c>
      <c r="D165" s="8">
        <v>6.3</v>
      </c>
      <c r="E165" s="9">
        <f t="shared" si="18"/>
        <v>0.39375</v>
      </c>
    </row>
    <row r="166" spans="1:5" ht="12.75">
      <c r="A166" s="2" t="s">
        <v>8</v>
      </c>
      <c r="B166" s="10">
        <f>AVERAGE(B156:B165)</f>
        <v>17.2</v>
      </c>
      <c r="C166" s="10">
        <f>AVERAGE(C156:C165)</f>
        <v>43.688</v>
      </c>
      <c r="D166" s="11">
        <f>AVERAGE(D156:D165)</f>
        <v>5.07</v>
      </c>
      <c r="E166" s="12">
        <f>AVERAGE(E156:E165)</f>
        <v>0.2963746068602879</v>
      </c>
    </row>
    <row r="167" spans="1:5" ht="12.75">
      <c r="A167" s="2"/>
      <c r="B167" s="10"/>
      <c r="C167" s="10"/>
      <c r="D167" s="11"/>
      <c r="E167" s="12"/>
    </row>
    <row r="168" spans="1:6" ht="12.75">
      <c r="A168" s="2" t="s">
        <v>0</v>
      </c>
      <c r="B168" s="2"/>
      <c r="C168" s="2" t="s">
        <v>1</v>
      </c>
      <c r="D168" s="2"/>
      <c r="E168" s="2"/>
      <c r="F168" t="s">
        <v>70</v>
      </c>
    </row>
    <row r="169" spans="1:5" ht="12.75">
      <c r="A169" s="3" t="s">
        <v>2</v>
      </c>
      <c r="B169" s="4">
        <v>32651</v>
      </c>
      <c r="C169" s="2"/>
      <c r="D169" s="2" t="s">
        <v>3</v>
      </c>
      <c r="E169" s="2" t="s">
        <v>71</v>
      </c>
    </row>
    <row r="171" spans="1:5" ht="12.75">
      <c r="A171" s="5"/>
      <c r="B171" s="6" t="s">
        <v>4</v>
      </c>
      <c r="C171" s="6" t="s">
        <v>5</v>
      </c>
      <c r="D171" s="7" t="s">
        <v>6</v>
      </c>
      <c r="E171" s="7" t="s">
        <v>7</v>
      </c>
    </row>
    <row r="172" spans="1:5" ht="12.75">
      <c r="A172" s="1">
        <v>1</v>
      </c>
      <c r="B172" s="8">
        <v>18</v>
      </c>
      <c r="C172" s="1">
        <f aca="true" t="shared" si="19" ref="C172:C181">B172*2.54</f>
        <v>45.72</v>
      </c>
      <c r="D172" s="8">
        <v>5.5</v>
      </c>
      <c r="E172" s="9">
        <f aca="true" t="shared" si="20" ref="E172:E181">D172/B172</f>
        <v>0.3055555555555556</v>
      </c>
    </row>
    <row r="173" spans="1:5" ht="12.75">
      <c r="A173" s="1">
        <v>2</v>
      </c>
      <c r="B173" s="8">
        <v>14</v>
      </c>
      <c r="C173" s="1">
        <f t="shared" si="19"/>
        <v>35.56</v>
      </c>
      <c r="D173" s="8">
        <v>4</v>
      </c>
      <c r="E173" s="9">
        <f t="shared" si="20"/>
        <v>0.2857142857142857</v>
      </c>
    </row>
    <row r="174" spans="1:5" ht="12.75">
      <c r="A174" s="1">
        <v>3</v>
      </c>
      <c r="B174" s="8">
        <v>18</v>
      </c>
      <c r="C174" s="1">
        <f t="shared" si="19"/>
        <v>45.72</v>
      </c>
      <c r="D174" s="8">
        <v>4.75</v>
      </c>
      <c r="E174" s="9">
        <f t="shared" si="20"/>
        <v>0.2638888888888889</v>
      </c>
    </row>
    <row r="175" spans="1:5" ht="12.75">
      <c r="A175" s="1">
        <v>4</v>
      </c>
      <c r="B175" s="8">
        <v>19</v>
      </c>
      <c r="C175" s="1">
        <f t="shared" si="19"/>
        <v>48.26</v>
      </c>
      <c r="D175" s="8">
        <v>4.75</v>
      </c>
      <c r="E175" s="9">
        <f t="shared" si="20"/>
        <v>0.25</v>
      </c>
    </row>
    <row r="176" spans="1:5" ht="12.75">
      <c r="A176" s="1">
        <v>5</v>
      </c>
      <c r="B176" s="8">
        <v>16</v>
      </c>
      <c r="C176" s="1">
        <f t="shared" si="19"/>
        <v>40.64</v>
      </c>
      <c r="D176" s="8">
        <v>5.4</v>
      </c>
      <c r="E176" s="9">
        <f t="shared" si="20"/>
        <v>0.3375</v>
      </c>
    </row>
    <row r="177" spans="1:5" ht="12.75">
      <c r="A177" s="1">
        <v>6</v>
      </c>
      <c r="B177" s="8">
        <v>24</v>
      </c>
      <c r="C177" s="1">
        <f t="shared" si="19"/>
        <v>60.96</v>
      </c>
      <c r="D177" s="8">
        <v>7</v>
      </c>
      <c r="E177" s="9">
        <f t="shared" si="20"/>
        <v>0.2916666666666667</v>
      </c>
    </row>
    <row r="178" spans="1:5" ht="12.75">
      <c r="A178" s="1">
        <v>7</v>
      </c>
      <c r="B178" s="8">
        <v>15</v>
      </c>
      <c r="C178" s="1">
        <f t="shared" si="19"/>
        <v>38.1</v>
      </c>
      <c r="D178" s="8">
        <v>5.4</v>
      </c>
      <c r="E178" s="9">
        <f t="shared" si="20"/>
        <v>0.36000000000000004</v>
      </c>
    </row>
    <row r="179" spans="1:5" ht="12.75">
      <c r="A179" s="1">
        <v>8</v>
      </c>
      <c r="B179" s="8">
        <v>13</v>
      </c>
      <c r="C179" s="1">
        <f t="shared" si="19"/>
        <v>33.02</v>
      </c>
      <c r="D179" s="8">
        <v>4.9</v>
      </c>
      <c r="E179" s="9">
        <f t="shared" si="20"/>
        <v>0.37692307692307697</v>
      </c>
    </row>
    <row r="180" spans="1:5" ht="12.75">
      <c r="A180" s="1">
        <v>9</v>
      </c>
      <c r="B180" s="8">
        <v>15</v>
      </c>
      <c r="C180" s="1">
        <f t="shared" si="19"/>
        <v>38.1</v>
      </c>
      <c r="D180" s="8">
        <v>4.2</v>
      </c>
      <c r="E180" s="9">
        <f t="shared" si="20"/>
        <v>0.28</v>
      </c>
    </row>
    <row r="181" spans="1:5" ht="12.75">
      <c r="A181" s="1">
        <v>10</v>
      </c>
      <c r="B181" s="8">
        <v>13</v>
      </c>
      <c r="C181" s="1">
        <f t="shared" si="19"/>
        <v>33.02</v>
      </c>
      <c r="D181" s="8">
        <v>4.1</v>
      </c>
      <c r="E181" s="9">
        <f t="shared" si="20"/>
        <v>0.3153846153846154</v>
      </c>
    </row>
    <row r="182" spans="1:5" ht="12.75">
      <c r="A182" s="2" t="s">
        <v>8</v>
      </c>
      <c r="B182" s="10">
        <f>AVERAGE(B172:B181)</f>
        <v>16.5</v>
      </c>
      <c r="C182" s="10">
        <f>AVERAGE(C172:C181)</f>
        <v>41.91</v>
      </c>
      <c r="D182" s="11">
        <f>AVERAGE(D172:D181)</f>
        <v>5</v>
      </c>
      <c r="E182" s="12">
        <f>AVERAGE(E172:E181)</f>
        <v>0.3066633089133089</v>
      </c>
    </row>
    <row r="183" spans="1:5" ht="12.75">
      <c r="A183" s="1"/>
      <c r="B183" s="8"/>
      <c r="C183" s="1"/>
      <c r="D183" s="8"/>
      <c r="E183" s="9"/>
    </row>
    <row r="184" spans="1:6" ht="12.75">
      <c r="A184" s="2" t="s">
        <v>0</v>
      </c>
      <c r="B184" s="2"/>
      <c r="C184" s="2" t="s">
        <v>1</v>
      </c>
      <c r="D184" s="2"/>
      <c r="E184" s="2"/>
      <c r="F184" t="s">
        <v>45</v>
      </c>
    </row>
    <row r="185" spans="1:5" ht="12.75">
      <c r="A185" s="3" t="s">
        <v>2</v>
      </c>
      <c r="B185" s="4">
        <v>32652</v>
      </c>
      <c r="C185" s="2"/>
      <c r="D185" s="2" t="s">
        <v>3</v>
      </c>
      <c r="E185" s="2" t="s">
        <v>48</v>
      </c>
    </row>
    <row r="187" spans="1:5" ht="12.75">
      <c r="A187" s="5"/>
      <c r="B187" s="6" t="s">
        <v>4</v>
      </c>
      <c r="C187" s="6" t="s">
        <v>5</v>
      </c>
      <c r="D187" s="7" t="s">
        <v>6</v>
      </c>
      <c r="E187" s="7" t="s">
        <v>7</v>
      </c>
    </row>
    <row r="188" spans="1:5" ht="12.75">
      <c r="A188" s="1">
        <v>1</v>
      </c>
      <c r="B188" s="8">
        <v>11</v>
      </c>
      <c r="C188" s="1">
        <f aca="true" t="shared" si="21" ref="C188:C197">B188*2.54</f>
        <v>27.94</v>
      </c>
      <c r="D188" s="8">
        <v>4.8</v>
      </c>
      <c r="E188" s="9">
        <f aca="true" t="shared" si="22" ref="E188:E197">D188/B188</f>
        <v>0.43636363636363634</v>
      </c>
    </row>
    <row r="189" spans="1:5" ht="12.75">
      <c r="A189" s="1">
        <v>2</v>
      </c>
      <c r="B189" s="8">
        <v>11</v>
      </c>
      <c r="C189" s="1">
        <f t="shared" si="21"/>
        <v>27.94</v>
      </c>
      <c r="D189" s="8">
        <v>3.2</v>
      </c>
      <c r="E189" s="9">
        <f t="shared" si="22"/>
        <v>0.29090909090909095</v>
      </c>
    </row>
    <row r="190" spans="1:5" ht="12.75">
      <c r="A190" s="1">
        <v>3</v>
      </c>
      <c r="B190" s="8">
        <v>15</v>
      </c>
      <c r="C190" s="1">
        <f t="shared" si="21"/>
        <v>38.1</v>
      </c>
      <c r="D190" s="8">
        <v>4.9</v>
      </c>
      <c r="E190" s="9">
        <f t="shared" si="22"/>
        <v>0.3266666666666667</v>
      </c>
    </row>
    <row r="191" spans="1:5" ht="12.75">
      <c r="A191" s="1">
        <v>4</v>
      </c>
      <c r="B191" s="8">
        <v>16</v>
      </c>
      <c r="C191" s="1">
        <f t="shared" si="21"/>
        <v>40.64</v>
      </c>
      <c r="D191" s="8">
        <v>4.8</v>
      </c>
      <c r="E191" s="9">
        <f t="shared" si="22"/>
        <v>0.3</v>
      </c>
    </row>
    <row r="192" spans="1:5" ht="12.75">
      <c r="A192" s="1">
        <v>5</v>
      </c>
      <c r="B192" s="8">
        <v>15.5</v>
      </c>
      <c r="C192" s="1">
        <f t="shared" si="21"/>
        <v>39.37</v>
      </c>
      <c r="D192" s="8">
        <v>4.4</v>
      </c>
      <c r="E192" s="9">
        <f t="shared" si="22"/>
        <v>0.2838709677419355</v>
      </c>
    </row>
    <row r="193" spans="1:5" ht="12.75">
      <c r="A193" s="1">
        <v>6</v>
      </c>
      <c r="B193" s="8">
        <v>20</v>
      </c>
      <c r="C193" s="1">
        <f t="shared" si="21"/>
        <v>50.8</v>
      </c>
      <c r="D193" s="8">
        <v>5</v>
      </c>
      <c r="E193" s="9">
        <f t="shared" si="22"/>
        <v>0.25</v>
      </c>
    </row>
    <row r="194" spans="1:5" ht="12.75">
      <c r="A194" s="1">
        <v>7</v>
      </c>
      <c r="B194" s="8">
        <v>18.5</v>
      </c>
      <c r="C194" s="1">
        <f t="shared" si="21"/>
        <v>46.99</v>
      </c>
      <c r="D194" s="8">
        <v>4.8</v>
      </c>
      <c r="E194" s="9">
        <f t="shared" si="22"/>
        <v>0.2594594594594595</v>
      </c>
    </row>
    <row r="195" spans="1:5" ht="12.75">
      <c r="A195" s="1">
        <v>8</v>
      </c>
      <c r="B195" s="8">
        <v>17.5</v>
      </c>
      <c r="C195" s="1">
        <f t="shared" si="21"/>
        <v>44.45</v>
      </c>
      <c r="D195" s="8">
        <v>4.3</v>
      </c>
      <c r="E195" s="9">
        <f t="shared" si="22"/>
        <v>0.2457142857142857</v>
      </c>
    </row>
    <row r="196" spans="1:5" ht="12.75">
      <c r="A196" s="1">
        <v>9</v>
      </c>
      <c r="B196" s="8">
        <v>12</v>
      </c>
      <c r="C196" s="1">
        <f t="shared" si="21"/>
        <v>30.48</v>
      </c>
      <c r="D196" s="8">
        <v>3.7</v>
      </c>
      <c r="E196" s="9">
        <f t="shared" si="22"/>
        <v>0.30833333333333335</v>
      </c>
    </row>
    <row r="197" spans="1:5" ht="12.75">
      <c r="A197" s="1">
        <v>10</v>
      </c>
      <c r="B197" s="8">
        <v>15</v>
      </c>
      <c r="C197" s="1">
        <f t="shared" si="21"/>
        <v>38.1</v>
      </c>
      <c r="D197" s="8">
        <v>4</v>
      </c>
      <c r="E197" s="9">
        <f t="shared" si="22"/>
        <v>0.26666666666666666</v>
      </c>
    </row>
    <row r="198" spans="1:5" ht="12.75">
      <c r="A198" s="2" t="s">
        <v>8</v>
      </c>
      <c r="B198" s="10">
        <f>AVERAGE(B188:B197)</f>
        <v>15.15</v>
      </c>
      <c r="C198" s="10">
        <f>AVERAGE(C188:C197)</f>
        <v>38.48100000000001</v>
      </c>
      <c r="D198" s="11">
        <f>AVERAGE(D188:D197)</f>
        <v>4.390000000000001</v>
      </c>
      <c r="E198" s="12">
        <f>AVERAGE(E188:E197)</f>
        <v>0.29679841068550744</v>
      </c>
    </row>
    <row r="199" spans="1:5" ht="12.75">
      <c r="A199" s="1"/>
      <c r="B199" s="8"/>
      <c r="C199" s="1"/>
      <c r="D199" s="8"/>
      <c r="E199" s="9"/>
    </row>
    <row r="200" spans="1:6" ht="12.75">
      <c r="A200" s="2" t="s">
        <v>0</v>
      </c>
      <c r="B200" s="2"/>
      <c r="C200" s="2" t="s">
        <v>1</v>
      </c>
      <c r="D200" s="2"/>
      <c r="E200" s="2"/>
      <c r="F200" t="s">
        <v>45</v>
      </c>
    </row>
    <row r="201" spans="1:5" ht="12.75">
      <c r="A201" s="3" t="s">
        <v>2</v>
      </c>
      <c r="B201" s="4">
        <v>32653</v>
      </c>
      <c r="C201" s="2"/>
      <c r="D201" s="2" t="s">
        <v>3</v>
      </c>
      <c r="E201" s="2" t="s">
        <v>48</v>
      </c>
    </row>
    <row r="203" spans="1:5" ht="12.75">
      <c r="A203" s="5"/>
      <c r="B203" s="6" t="s">
        <v>4</v>
      </c>
      <c r="C203" s="6" t="s">
        <v>5</v>
      </c>
      <c r="D203" s="7" t="s">
        <v>6</v>
      </c>
      <c r="E203" s="7" t="s">
        <v>7</v>
      </c>
    </row>
    <row r="204" spans="1:5" ht="12.75">
      <c r="A204" s="1">
        <v>1</v>
      </c>
      <c r="B204" s="8">
        <v>7</v>
      </c>
      <c r="C204" s="1">
        <f aca="true" t="shared" si="23" ref="C204:C213">B204*2.54</f>
        <v>17.78</v>
      </c>
      <c r="D204" s="8">
        <v>2.6</v>
      </c>
      <c r="E204" s="9">
        <f aca="true" t="shared" si="24" ref="E204:E213">D204/B204</f>
        <v>0.37142857142857144</v>
      </c>
    </row>
    <row r="205" spans="1:5" ht="12.75">
      <c r="A205" s="1">
        <v>2</v>
      </c>
      <c r="B205" s="8">
        <v>6</v>
      </c>
      <c r="C205" s="1">
        <f t="shared" si="23"/>
        <v>15.24</v>
      </c>
      <c r="D205" s="8">
        <v>2.15</v>
      </c>
      <c r="E205" s="9">
        <f t="shared" si="24"/>
        <v>0.35833333333333334</v>
      </c>
    </row>
    <row r="206" spans="1:5" ht="12.75">
      <c r="A206" s="1">
        <v>3</v>
      </c>
      <c r="B206" s="8">
        <v>13</v>
      </c>
      <c r="C206" s="1">
        <f t="shared" si="23"/>
        <v>33.02</v>
      </c>
      <c r="D206" s="8">
        <v>2.9</v>
      </c>
      <c r="E206" s="9">
        <f t="shared" si="24"/>
        <v>0.22307692307692306</v>
      </c>
    </row>
    <row r="207" spans="1:5" ht="12.75">
      <c r="A207" s="1">
        <v>4</v>
      </c>
      <c r="B207" s="8">
        <v>14</v>
      </c>
      <c r="C207" s="1">
        <f t="shared" si="23"/>
        <v>35.56</v>
      </c>
      <c r="D207" s="8">
        <v>4</v>
      </c>
      <c r="E207" s="9">
        <f t="shared" si="24"/>
        <v>0.2857142857142857</v>
      </c>
    </row>
    <row r="208" spans="1:5" ht="12.75">
      <c r="A208" s="1">
        <v>5</v>
      </c>
      <c r="B208" s="8">
        <v>24</v>
      </c>
      <c r="C208" s="1">
        <f t="shared" si="23"/>
        <v>60.96</v>
      </c>
      <c r="D208" s="8">
        <v>5.9</v>
      </c>
      <c r="E208" s="9">
        <f t="shared" si="24"/>
        <v>0.24583333333333335</v>
      </c>
    </row>
    <row r="209" spans="1:5" ht="12.75">
      <c r="A209" s="1">
        <v>6</v>
      </c>
      <c r="B209" s="8">
        <v>20</v>
      </c>
      <c r="C209" s="1">
        <f t="shared" si="23"/>
        <v>50.8</v>
      </c>
      <c r="D209" s="8">
        <v>5.8</v>
      </c>
      <c r="E209" s="9">
        <f t="shared" si="24"/>
        <v>0.29</v>
      </c>
    </row>
    <row r="210" spans="1:5" ht="12.75">
      <c r="A210" s="1">
        <v>7</v>
      </c>
      <c r="B210" s="8">
        <v>15</v>
      </c>
      <c r="C210" s="1">
        <f t="shared" si="23"/>
        <v>38.1</v>
      </c>
      <c r="D210" s="8">
        <v>5</v>
      </c>
      <c r="E210" s="9">
        <f t="shared" si="24"/>
        <v>0.3333333333333333</v>
      </c>
    </row>
    <row r="211" spans="1:5" ht="12.75">
      <c r="A211" s="1">
        <v>8</v>
      </c>
      <c r="B211" s="8">
        <v>18</v>
      </c>
      <c r="C211" s="1">
        <f t="shared" si="23"/>
        <v>45.72</v>
      </c>
      <c r="D211" s="8">
        <v>5.5</v>
      </c>
      <c r="E211" s="9">
        <f t="shared" si="24"/>
        <v>0.3055555555555556</v>
      </c>
    </row>
    <row r="212" spans="1:5" ht="12.75">
      <c r="A212" s="1">
        <v>9</v>
      </c>
      <c r="B212" s="8">
        <v>18</v>
      </c>
      <c r="C212" s="1">
        <f t="shared" si="23"/>
        <v>45.72</v>
      </c>
      <c r="D212" s="8">
        <v>4.55</v>
      </c>
      <c r="E212" s="9">
        <f t="shared" si="24"/>
        <v>0.25277777777777777</v>
      </c>
    </row>
    <row r="213" spans="1:5" ht="12.75">
      <c r="A213" s="1">
        <v>10</v>
      </c>
      <c r="B213" s="8">
        <v>6</v>
      </c>
      <c r="C213" s="1">
        <f t="shared" si="23"/>
        <v>15.24</v>
      </c>
      <c r="D213" s="8">
        <v>2.6</v>
      </c>
      <c r="E213" s="9">
        <f t="shared" si="24"/>
        <v>0.43333333333333335</v>
      </c>
    </row>
    <row r="214" spans="1:5" ht="12.75">
      <c r="A214" s="2" t="s">
        <v>8</v>
      </c>
      <c r="B214" s="10">
        <f>AVERAGE(B204:B213)</f>
        <v>14.1</v>
      </c>
      <c r="C214" s="10">
        <f>AVERAGE(C204:C213)</f>
        <v>35.814</v>
      </c>
      <c r="D214" s="11">
        <f>AVERAGE(D204:D213)</f>
        <v>4.1</v>
      </c>
      <c r="E214" s="12">
        <f>AVERAGE(E204:E213)</f>
        <v>0.3099386446886447</v>
      </c>
    </row>
    <row r="215" spans="1:5" ht="12.75">
      <c r="A215" s="1"/>
      <c r="B215" s="8"/>
      <c r="C215" s="1"/>
      <c r="D215" s="8"/>
      <c r="E215" s="9"/>
    </row>
    <row r="216" spans="1:6" ht="12.75">
      <c r="A216" s="2" t="s">
        <v>0</v>
      </c>
      <c r="B216" s="2"/>
      <c r="C216" s="2" t="s">
        <v>1</v>
      </c>
      <c r="D216" s="2"/>
      <c r="E216" s="2"/>
      <c r="F216" t="s">
        <v>45</v>
      </c>
    </row>
    <row r="217" spans="1:5" ht="12.75">
      <c r="A217" s="3" t="s">
        <v>2</v>
      </c>
      <c r="B217" s="4">
        <v>32654</v>
      </c>
      <c r="C217" s="2"/>
      <c r="D217" s="2" t="s">
        <v>3</v>
      </c>
      <c r="E217" s="2" t="s">
        <v>54</v>
      </c>
    </row>
    <row r="219" spans="1:5" ht="12.75">
      <c r="A219" s="5"/>
      <c r="B219" s="6" t="s">
        <v>4</v>
      </c>
      <c r="C219" s="6" t="s">
        <v>5</v>
      </c>
      <c r="D219" s="7" t="s">
        <v>6</v>
      </c>
      <c r="E219" s="7" t="s">
        <v>7</v>
      </c>
    </row>
    <row r="220" spans="1:5" ht="12.75">
      <c r="A220" s="1">
        <v>1</v>
      </c>
      <c r="B220" s="8">
        <v>6.5</v>
      </c>
      <c r="C220" s="1">
        <f aca="true" t="shared" si="25" ref="C220:C229">B220*2.54</f>
        <v>16.51</v>
      </c>
      <c r="D220" s="8">
        <v>2.1</v>
      </c>
      <c r="E220" s="9">
        <f aca="true" t="shared" si="26" ref="E220:E229">D220/B220</f>
        <v>0.3230769230769231</v>
      </c>
    </row>
    <row r="221" spans="1:5" ht="12.75">
      <c r="A221" s="1">
        <v>2</v>
      </c>
      <c r="B221" s="8">
        <v>14</v>
      </c>
      <c r="C221" s="1">
        <f t="shared" si="25"/>
        <v>35.56</v>
      </c>
      <c r="D221" s="8">
        <v>4.95</v>
      </c>
      <c r="E221" s="9">
        <f t="shared" si="26"/>
        <v>0.3535714285714286</v>
      </c>
    </row>
    <row r="222" spans="1:5" ht="12.75">
      <c r="A222" s="1">
        <v>3</v>
      </c>
      <c r="B222" s="8">
        <v>14.5</v>
      </c>
      <c r="C222" s="1">
        <f t="shared" si="25"/>
        <v>36.83</v>
      </c>
      <c r="D222" s="8">
        <v>2</v>
      </c>
      <c r="E222" s="9">
        <f t="shared" si="26"/>
        <v>0.13793103448275862</v>
      </c>
    </row>
    <row r="223" spans="1:5" ht="12.75">
      <c r="A223" s="1">
        <v>4</v>
      </c>
      <c r="B223" s="8">
        <v>12.5</v>
      </c>
      <c r="C223" s="1">
        <f t="shared" si="25"/>
        <v>31.75</v>
      </c>
      <c r="D223" s="8">
        <v>2.4</v>
      </c>
      <c r="E223" s="9">
        <f t="shared" si="26"/>
        <v>0.192</v>
      </c>
    </row>
    <row r="224" spans="1:5" ht="12.75">
      <c r="A224" s="1">
        <v>5</v>
      </c>
      <c r="B224" s="8">
        <v>15.5</v>
      </c>
      <c r="C224" s="1">
        <f t="shared" si="25"/>
        <v>39.37</v>
      </c>
      <c r="D224" s="8">
        <v>3.7</v>
      </c>
      <c r="E224" s="9">
        <f t="shared" si="26"/>
        <v>0.23870967741935484</v>
      </c>
    </row>
    <row r="225" spans="1:5" ht="12.75">
      <c r="A225" s="1">
        <v>6</v>
      </c>
      <c r="B225" s="8">
        <v>19.5</v>
      </c>
      <c r="C225" s="1">
        <f t="shared" si="25"/>
        <v>49.53</v>
      </c>
      <c r="D225" s="8">
        <v>4.85</v>
      </c>
      <c r="E225" s="9">
        <f t="shared" si="26"/>
        <v>0.2487179487179487</v>
      </c>
    </row>
    <row r="226" spans="1:5" ht="12.75">
      <c r="A226" s="1">
        <v>7</v>
      </c>
      <c r="B226" s="8">
        <v>11.5</v>
      </c>
      <c r="C226" s="1">
        <f t="shared" si="25"/>
        <v>29.21</v>
      </c>
      <c r="D226" s="8">
        <v>3.9</v>
      </c>
      <c r="E226" s="9">
        <f t="shared" si="26"/>
        <v>0.3391304347826087</v>
      </c>
    </row>
    <row r="227" spans="1:5" ht="12.75">
      <c r="A227" s="1">
        <v>8</v>
      </c>
      <c r="B227" s="8">
        <v>7</v>
      </c>
      <c r="C227" s="1">
        <f t="shared" si="25"/>
        <v>17.78</v>
      </c>
      <c r="D227" s="8">
        <v>1.7</v>
      </c>
      <c r="E227" s="9">
        <f t="shared" si="26"/>
        <v>0.24285714285714285</v>
      </c>
    </row>
    <row r="228" spans="1:5" ht="12.75">
      <c r="A228" s="1">
        <v>9</v>
      </c>
      <c r="B228" s="8">
        <v>11</v>
      </c>
      <c r="C228" s="1">
        <f t="shared" si="25"/>
        <v>27.94</v>
      </c>
      <c r="D228" s="8">
        <v>3.9</v>
      </c>
      <c r="E228" s="9">
        <f t="shared" si="26"/>
        <v>0.35454545454545455</v>
      </c>
    </row>
    <row r="229" spans="1:5" ht="12.75">
      <c r="A229" s="1">
        <v>10</v>
      </c>
      <c r="B229" s="8">
        <v>10</v>
      </c>
      <c r="C229" s="1">
        <f t="shared" si="25"/>
        <v>25.4</v>
      </c>
      <c r="D229" s="8">
        <v>3.55</v>
      </c>
      <c r="E229" s="9">
        <f t="shared" si="26"/>
        <v>0.355</v>
      </c>
    </row>
    <row r="230" spans="1:5" ht="12.75">
      <c r="A230" s="2" t="s">
        <v>8</v>
      </c>
      <c r="B230" s="10">
        <f>AVERAGE(B220:B229)</f>
        <v>12.2</v>
      </c>
      <c r="C230" s="10">
        <f>AVERAGE(C220:C229)</f>
        <v>30.988</v>
      </c>
      <c r="D230" s="11">
        <f>AVERAGE(D220:D229)</f>
        <v>3.3049999999999997</v>
      </c>
      <c r="E230" s="12">
        <f>AVERAGE(E220:E229)</f>
        <v>0.278554004445362</v>
      </c>
    </row>
    <row r="231" spans="1:5" ht="12.75">
      <c r="A231" s="1"/>
      <c r="B231" s="8"/>
      <c r="C231" s="1"/>
      <c r="D231" s="8"/>
      <c r="E231" s="9"/>
    </row>
    <row r="232" spans="1:6" ht="12.75">
      <c r="A232" s="2" t="s">
        <v>0</v>
      </c>
      <c r="B232" s="2"/>
      <c r="C232" s="2" t="s">
        <v>1</v>
      </c>
      <c r="D232" s="2"/>
      <c r="E232" s="2"/>
      <c r="F232" t="s">
        <v>45</v>
      </c>
    </row>
    <row r="233" spans="1:5" ht="12.75">
      <c r="A233" s="3" t="s">
        <v>2</v>
      </c>
      <c r="B233" s="4">
        <v>32655</v>
      </c>
      <c r="C233" s="2"/>
      <c r="D233" s="2" t="s">
        <v>3</v>
      </c>
      <c r="E233" s="2" t="s">
        <v>56</v>
      </c>
    </row>
    <row r="235" spans="1:5" ht="12.75">
      <c r="A235" s="5"/>
      <c r="B235" s="6" t="s">
        <v>4</v>
      </c>
      <c r="C235" s="6" t="s">
        <v>5</v>
      </c>
      <c r="D235" s="7" t="s">
        <v>6</v>
      </c>
      <c r="E235" s="7" t="s">
        <v>7</v>
      </c>
    </row>
    <row r="236" spans="1:5" ht="12.75">
      <c r="A236" s="1">
        <v>1</v>
      </c>
      <c r="B236" s="8">
        <v>8</v>
      </c>
      <c r="C236" s="1">
        <f aca="true" t="shared" si="27" ref="C236:C245">B236*2.54</f>
        <v>20.32</v>
      </c>
      <c r="D236" s="8">
        <v>2.7</v>
      </c>
      <c r="E236" s="9">
        <f aca="true" t="shared" si="28" ref="E236:E245">D236/B236</f>
        <v>0.3375</v>
      </c>
    </row>
    <row r="237" spans="1:5" ht="12.75">
      <c r="A237" s="1">
        <v>2</v>
      </c>
      <c r="B237" s="8">
        <v>12</v>
      </c>
      <c r="C237" s="1">
        <f t="shared" si="27"/>
        <v>30.48</v>
      </c>
      <c r="D237" s="8">
        <v>4</v>
      </c>
      <c r="E237" s="9">
        <f t="shared" si="28"/>
        <v>0.3333333333333333</v>
      </c>
    </row>
    <row r="238" spans="1:5" ht="12.75">
      <c r="A238" s="1">
        <v>3</v>
      </c>
      <c r="B238" s="8">
        <v>15</v>
      </c>
      <c r="C238" s="1">
        <f t="shared" si="27"/>
        <v>38.1</v>
      </c>
      <c r="D238" s="8">
        <v>3.9</v>
      </c>
      <c r="E238" s="9">
        <f t="shared" si="28"/>
        <v>0.26</v>
      </c>
    </row>
    <row r="239" spans="1:5" ht="12.75">
      <c r="A239" s="1">
        <v>4</v>
      </c>
      <c r="B239" s="8">
        <v>14</v>
      </c>
      <c r="C239" s="1">
        <f t="shared" si="27"/>
        <v>35.56</v>
      </c>
      <c r="D239" s="8">
        <v>1.05</v>
      </c>
      <c r="E239" s="9">
        <f t="shared" si="28"/>
        <v>0.075</v>
      </c>
    </row>
    <row r="240" spans="1:5" ht="12.75">
      <c r="A240" s="1">
        <v>5</v>
      </c>
      <c r="B240" s="8">
        <v>14.5</v>
      </c>
      <c r="C240" s="1">
        <f t="shared" si="27"/>
        <v>36.83</v>
      </c>
      <c r="D240" s="8">
        <v>5.35</v>
      </c>
      <c r="E240" s="9">
        <f t="shared" si="28"/>
        <v>0.36896551724137927</v>
      </c>
    </row>
    <row r="241" spans="1:5" ht="12.75">
      <c r="A241" s="1">
        <v>6</v>
      </c>
      <c r="B241" s="8">
        <v>17</v>
      </c>
      <c r="C241" s="1">
        <f t="shared" si="27"/>
        <v>43.18</v>
      </c>
      <c r="D241" s="8">
        <v>5.1</v>
      </c>
      <c r="E241" s="9">
        <f t="shared" si="28"/>
        <v>0.3</v>
      </c>
    </row>
    <row r="242" spans="1:5" ht="12.75">
      <c r="A242" s="1">
        <v>7</v>
      </c>
      <c r="B242" s="8">
        <v>12</v>
      </c>
      <c r="C242" s="1">
        <f t="shared" si="27"/>
        <v>30.48</v>
      </c>
      <c r="D242" s="8">
        <v>3.5</v>
      </c>
      <c r="E242" s="9">
        <f t="shared" si="28"/>
        <v>0.2916666666666667</v>
      </c>
    </row>
    <row r="243" spans="1:5" ht="12.75">
      <c r="A243" s="1">
        <v>8</v>
      </c>
      <c r="B243" s="8">
        <v>16</v>
      </c>
      <c r="C243" s="1">
        <f t="shared" si="27"/>
        <v>40.64</v>
      </c>
      <c r="D243" s="8">
        <v>4.4</v>
      </c>
      <c r="E243" s="9">
        <f t="shared" si="28"/>
        <v>0.275</v>
      </c>
    </row>
    <row r="244" spans="1:5" ht="12.75">
      <c r="A244" s="1">
        <v>9</v>
      </c>
      <c r="B244" s="8">
        <v>9.5</v>
      </c>
      <c r="C244" s="1">
        <f t="shared" si="27"/>
        <v>24.13</v>
      </c>
      <c r="D244" s="8">
        <v>4.1</v>
      </c>
      <c r="E244" s="9">
        <f t="shared" si="28"/>
        <v>0.431578947368421</v>
      </c>
    </row>
    <row r="245" spans="1:5" ht="12.75">
      <c r="A245" s="1">
        <v>10</v>
      </c>
      <c r="B245" s="8">
        <v>4.5</v>
      </c>
      <c r="C245" s="1">
        <f t="shared" si="27"/>
        <v>11.43</v>
      </c>
      <c r="D245" s="8">
        <v>1.65</v>
      </c>
      <c r="E245" s="9">
        <f t="shared" si="28"/>
        <v>0.36666666666666664</v>
      </c>
    </row>
    <row r="246" spans="1:5" ht="12.75">
      <c r="A246" s="2" t="s">
        <v>8</v>
      </c>
      <c r="B246" s="10">
        <f>AVERAGE(B236:B245)</f>
        <v>12.25</v>
      </c>
      <c r="C246" s="10">
        <f>AVERAGE(C236:C245)</f>
        <v>31.115000000000002</v>
      </c>
      <c r="D246" s="11">
        <f>AVERAGE(D236:D245)</f>
        <v>3.575</v>
      </c>
      <c r="E246" s="12">
        <f>AVERAGE(E236:E245)</f>
        <v>0.3039711131276467</v>
      </c>
    </row>
    <row r="247" spans="1:5" ht="12.75">
      <c r="A247" s="1"/>
      <c r="B247" s="8"/>
      <c r="C247" s="1"/>
      <c r="D247" s="8"/>
      <c r="E247" s="9"/>
    </row>
    <row r="248" spans="1:6" ht="12.75">
      <c r="A248" s="2" t="s">
        <v>0</v>
      </c>
      <c r="B248" s="2"/>
      <c r="C248" s="2" t="s">
        <v>1</v>
      </c>
      <c r="D248" s="2"/>
      <c r="E248" s="2"/>
      <c r="F248" t="s">
        <v>45</v>
      </c>
    </row>
    <row r="249" spans="1:5" ht="12.75">
      <c r="A249" s="3" t="s">
        <v>2</v>
      </c>
      <c r="B249" s="4">
        <v>32656</v>
      </c>
      <c r="C249" s="2"/>
      <c r="D249" s="2" t="s">
        <v>3</v>
      </c>
      <c r="E249" s="2" t="s">
        <v>56</v>
      </c>
    </row>
    <row r="251" spans="1:5" ht="12.75">
      <c r="A251" s="5"/>
      <c r="B251" s="6" t="s">
        <v>4</v>
      </c>
      <c r="C251" s="6" t="s">
        <v>5</v>
      </c>
      <c r="D251" s="7" t="s">
        <v>6</v>
      </c>
      <c r="E251" s="7" t="s">
        <v>7</v>
      </c>
    </row>
    <row r="252" spans="1:5" ht="12.75">
      <c r="A252" s="1">
        <v>1</v>
      </c>
      <c r="B252" s="8">
        <v>4</v>
      </c>
      <c r="C252" s="1">
        <f aca="true" t="shared" si="29" ref="C252:C261">B252*2.54</f>
        <v>10.16</v>
      </c>
      <c r="D252" s="8">
        <v>1.1</v>
      </c>
      <c r="E252" s="9">
        <f aca="true" t="shared" si="30" ref="E252:E261">D252/B252</f>
        <v>0.275</v>
      </c>
    </row>
    <row r="253" spans="1:5" ht="12.75">
      <c r="A253" s="1">
        <v>2</v>
      </c>
      <c r="B253" s="8">
        <v>4</v>
      </c>
      <c r="C253" s="1">
        <f t="shared" si="29"/>
        <v>10.16</v>
      </c>
      <c r="D253" s="8">
        <v>1.1</v>
      </c>
      <c r="E253" s="9">
        <f t="shared" si="30"/>
        <v>0.275</v>
      </c>
    </row>
    <row r="254" spans="1:5" ht="12.75">
      <c r="A254" s="1">
        <v>3</v>
      </c>
      <c r="B254" s="8">
        <v>9.5</v>
      </c>
      <c r="C254" s="1">
        <f t="shared" si="29"/>
        <v>24.13</v>
      </c>
      <c r="D254" s="8">
        <v>2.5</v>
      </c>
      <c r="E254" s="9">
        <f t="shared" si="30"/>
        <v>0.2631578947368421</v>
      </c>
    </row>
    <row r="255" spans="1:5" ht="12.75">
      <c r="A255" s="1">
        <v>4</v>
      </c>
      <c r="B255" s="8">
        <v>7</v>
      </c>
      <c r="C255" s="1">
        <f t="shared" si="29"/>
        <v>17.78</v>
      </c>
      <c r="D255" s="8">
        <v>2.5</v>
      </c>
      <c r="E255" s="9">
        <f t="shared" si="30"/>
        <v>0.35714285714285715</v>
      </c>
    </row>
    <row r="256" spans="1:5" ht="12.75">
      <c r="A256" s="1">
        <v>5</v>
      </c>
      <c r="B256" s="8">
        <v>12.5</v>
      </c>
      <c r="C256" s="1">
        <f t="shared" si="29"/>
        <v>31.75</v>
      </c>
      <c r="D256" s="8">
        <v>3.8</v>
      </c>
      <c r="E256" s="9">
        <f t="shared" si="30"/>
        <v>0.304</v>
      </c>
    </row>
    <row r="257" spans="1:5" ht="12.75">
      <c r="A257" s="1">
        <v>6</v>
      </c>
      <c r="B257" s="8">
        <v>14</v>
      </c>
      <c r="C257" s="1">
        <f t="shared" si="29"/>
        <v>35.56</v>
      </c>
      <c r="D257" s="8">
        <v>5.4</v>
      </c>
      <c r="E257" s="9">
        <f t="shared" si="30"/>
        <v>0.38571428571428573</v>
      </c>
    </row>
    <row r="258" spans="1:5" ht="12.75">
      <c r="A258" s="1">
        <v>7</v>
      </c>
      <c r="B258" s="8">
        <v>7</v>
      </c>
      <c r="C258" s="1">
        <f t="shared" si="29"/>
        <v>17.78</v>
      </c>
      <c r="D258" s="8">
        <v>2.9</v>
      </c>
      <c r="E258" s="9">
        <f t="shared" si="30"/>
        <v>0.41428571428571426</v>
      </c>
    </row>
    <row r="259" spans="1:5" ht="12.75">
      <c r="A259" s="1">
        <v>8</v>
      </c>
      <c r="B259" s="8">
        <v>2</v>
      </c>
      <c r="C259" s="1">
        <f t="shared" si="29"/>
        <v>5.08</v>
      </c>
      <c r="D259" s="8">
        <v>0.8</v>
      </c>
      <c r="E259" s="9">
        <f t="shared" si="30"/>
        <v>0.4</v>
      </c>
    </row>
    <row r="260" spans="1:5" ht="12.75">
      <c r="A260" s="1">
        <v>9</v>
      </c>
      <c r="B260" s="8">
        <v>11</v>
      </c>
      <c r="C260" s="1">
        <f t="shared" si="29"/>
        <v>27.94</v>
      </c>
      <c r="D260" s="8">
        <v>3.8</v>
      </c>
      <c r="E260" s="9">
        <f t="shared" si="30"/>
        <v>0.34545454545454546</v>
      </c>
    </row>
    <row r="261" spans="1:5" ht="12.75">
      <c r="A261" s="1">
        <v>10</v>
      </c>
      <c r="B261" s="8">
        <v>8</v>
      </c>
      <c r="C261" s="1">
        <f t="shared" si="29"/>
        <v>20.32</v>
      </c>
      <c r="D261" s="8">
        <v>3</v>
      </c>
      <c r="E261" s="9">
        <f t="shared" si="30"/>
        <v>0.375</v>
      </c>
    </row>
    <row r="262" spans="1:5" ht="12.75">
      <c r="A262" s="2" t="s">
        <v>8</v>
      </c>
      <c r="B262" s="10">
        <f>AVERAGE(B252:B261)</f>
        <v>7.9</v>
      </c>
      <c r="C262" s="10">
        <f>AVERAGE(C252:C261)</f>
        <v>20.066000000000003</v>
      </c>
      <c r="D262" s="11">
        <f>AVERAGE(D252:D261)</f>
        <v>2.69</v>
      </c>
      <c r="E262" s="12">
        <f>AVERAGE(E252:E261)</f>
        <v>0.33947552973342443</v>
      </c>
    </row>
    <row r="263" spans="1:5" ht="12.75">
      <c r="A263" s="1"/>
      <c r="B263" s="8"/>
      <c r="C263" s="1"/>
      <c r="D263" s="8"/>
      <c r="E263" s="9"/>
    </row>
    <row r="264" spans="1:6" ht="12.75">
      <c r="A264" s="2" t="s">
        <v>0</v>
      </c>
      <c r="B264" s="2"/>
      <c r="C264" s="2" t="s">
        <v>1</v>
      </c>
      <c r="D264" s="2"/>
      <c r="E264" s="2"/>
      <c r="F264" t="s">
        <v>45</v>
      </c>
    </row>
    <row r="265" spans="1:5" ht="12.75">
      <c r="A265" s="3" t="s">
        <v>2</v>
      </c>
      <c r="B265" s="4">
        <v>32657</v>
      </c>
      <c r="C265" s="2"/>
      <c r="D265" s="2" t="s">
        <v>3</v>
      </c>
      <c r="E265" s="2" t="s">
        <v>61</v>
      </c>
    </row>
    <row r="267" spans="1:5" ht="12.75">
      <c r="A267" s="5"/>
      <c r="B267" s="6" t="s">
        <v>4</v>
      </c>
      <c r="C267" s="6" t="s">
        <v>5</v>
      </c>
      <c r="D267" s="7" t="s">
        <v>6</v>
      </c>
      <c r="E267" s="7" t="s">
        <v>7</v>
      </c>
    </row>
    <row r="268" spans="1:5" ht="12.75">
      <c r="A268" s="1">
        <v>1</v>
      </c>
      <c r="B268" s="8">
        <v>0</v>
      </c>
      <c r="C268" s="1">
        <f aca="true" t="shared" si="31" ref="C268:C277">B268*2.54</f>
        <v>0</v>
      </c>
      <c r="D268" s="8">
        <v>0</v>
      </c>
      <c r="E268" s="9">
        <v>0</v>
      </c>
    </row>
    <row r="269" spans="1:5" ht="12.75">
      <c r="A269" s="1">
        <v>2</v>
      </c>
      <c r="B269" s="8">
        <v>6.5</v>
      </c>
      <c r="C269" s="1">
        <f t="shared" si="31"/>
        <v>16.51</v>
      </c>
      <c r="D269" s="8">
        <v>1.9</v>
      </c>
      <c r="E269" s="9">
        <f>D269/B269</f>
        <v>0.29230769230769227</v>
      </c>
    </row>
    <row r="270" spans="1:5" ht="12.75">
      <c r="A270" s="1">
        <v>3</v>
      </c>
      <c r="B270" s="8">
        <v>5</v>
      </c>
      <c r="C270" s="1">
        <f t="shared" si="31"/>
        <v>12.7</v>
      </c>
      <c r="D270" s="8">
        <v>1.35</v>
      </c>
      <c r="E270" s="9">
        <f>D270/B270</f>
        <v>0.27</v>
      </c>
    </row>
    <row r="271" spans="1:5" ht="12.75">
      <c r="A271" s="1">
        <v>4</v>
      </c>
      <c r="B271" s="8">
        <v>0</v>
      </c>
      <c r="C271" s="1">
        <f t="shared" si="31"/>
        <v>0</v>
      </c>
      <c r="D271" s="8">
        <v>0</v>
      </c>
      <c r="E271" s="9">
        <v>0</v>
      </c>
    </row>
    <row r="272" spans="1:5" ht="12.75">
      <c r="A272" s="1">
        <v>5</v>
      </c>
      <c r="B272" s="8">
        <v>9</v>
      </c>
      <c r="C272" s="1">
        <f t="shared" si="31"/>
        <v>22.86</v>
      </c>
      <c r="D272" s="8">
        <v>3.1</v>
      </c>
      <c r="E272" s="9">
        <f>D272/B272</f>
        <v>0.34444444444444444</v>
      </c>
    </row>
    <row r="273" spans="1:5" ht="12.75">
      <c r="A273" s="1">
        <v>6</v>
      </c>
      <c r="B273" s="8">
        <v>0</v>
      </c>
      <c r="C273" s="1">
        <f t="shared" si="31"/>
        <v>0</v>
      </c>
      <c r="D273" s="8">
        <v>0</v>
      </c>
      <c r="E273" s="9">
        <v>0</v>
      </c>
    </row>
    <row r="274" spans="1:5" ht="12.75">
      <c r="A274" s="1">
        <v>7</v>
      </c>
      <c r="B274" s="8">
        <v>0</v>
      </c>
      <c r="C274" s="1">
        <f t="shared" si="31"/>
        <v>0</v>
      </c>
      <c r="D274" s="8">
        <v>0</v>
      </c>
      <c r="E274" s="9">
        <v>0</v>
      </c>
    </row>
    <row r="275" spans="1:5" ht="12.75">
      <c r="A275" s="1">
        <v>8</v>
      </c>
      <c r="B275" s="8">
        <v>0</v>
      </c>
      <c r="C275" s="1">
        <f t="shared" si="31"/>
        <v>0</v>
      </c>
      <c r="D275" s="8">
        <v>0</v>
      </c>
      <c r="E275" s="9">
        <v>0</v>
      </c>
    </row>
    <row r="276" spans="1:5" ht="12.75">
      <c r="A276" s="1">
        <v>9</v>
      </c>
      <c r="B276" s="8">
        <v>9.5</v>
      </c>
      <c r="C276" s="1">
        <f t="shared" si="31"/>
        <v>24.13</v>
      </c>
      <c r="D276" s="8">
        <v>2.75</v>
      </c>
      <c r="E276" s="9">
        <f>D276/B276</f>
        <v>0.2894736842105263</v>
      </c>
    </row>
    <row r="277" spans="1:5" ht="12.75">
      <c r="A277" s="1">
        <v>10</v>
      </c>
      <c r="B277" s="8">
        <v>0</v>
      </c>
      <c r="C277" s="1">
        <f t="shared" si="31"/>
        <v>0</v>
      </c>
      <c r="D277" s="8">
        <v>0</v>
      </c>
      <c r="E277" s="9"/>
    </row>
    <row r="278" spans="1:5" ht="12.75">
      <c r="A278" s="2" t="s">
        <v>8</v>
      </c>
      <c r="B278" s="10">
        <f>AVERAGE(B268:B277)</f>
        <v>3</v>
      </c>
      <c r="C278" s="10">
        <f>AVERAGE(C268:C277)</f>
        <v>7.62</v>
      </c>
      <c r="D278" s="11">
        <f>AVERAGE(D268:D277)</f>
        <v>0.9099999999999999</v>
      </c>
      <c r="E278" s="12">
        <f>AVERAGE(E268:E277)</f>
        <v>0.13291398010696256</v>
      </c>
    </row>
    <row r="279" spans="1:5" ht="12.75">
      <c r="A279" s="1"/>
      <c r="B279" s="8"/>
      <c r="C279" s="1"/>
      <c r="D279" s="8"/>
      <c r="E279" s="9"/>
    </row>
    <row r="280" spans="1:6" ht="12.75">
      <c r="A280" s="2" t="s">
        <v>0</v>
      </c>
      <c r="B280" s="2"/>
      <c r="C280" s="2" t="s">
        <v>1</v>
      </c>
      <c r="D280" s="2"/>
      <c r="E280" s="2"/>
      <c r="F280" t="s">
        <v>45</v>
      </c>
    </row>
    <row r="281" spans="1:5" ht="12.75">
      <c r="A281" s="3" t="s">
        <v>2</v>
      </c>
      <c r="B281" s="4">
        <v>32658</v>
      </c>
      <c r="C281" s="2"/>
      <c r="D281" s="2" t="s">
        <v>3</v>
      </c>
      <c r="E281" s="2" t="s">
        <v>64</v>
      </c>
    </row>
    <row r="283" spans="1:5" ht="12.75">
      <c r="A283" s="5"/>
      <c r="B283" s="6" t="s">
        <v>4</v>
      </c>
      <c r="C283" s="6" t="s">
        <v>5</v>
      </c>
      <c r="D283" s="7" t="s">
        <v>6</v>
      </c>
      <c r="E283" s="7" t="s">
        <v>7</v>
      </c>
    </row>
    <row r="284" spans="1:5" ht="12.75">
      <c r="A284" s="1">
        <v>1</v>
      </c>
      <c r="B284" s="8">
        <v>0</v>
      </c>
      <c r="C284" s="1">
        <f aca="true" t="shared" si="32" ref="C284:C293">B284*2.54</f>
        <v>0</v>
      </c>
      <c r="D284" s="8">
        <v>0</v>
      </c>
      <c r="E284" s="9">
        <v>0</v>
      </c>
    </row>
    <row r="285" spans="1:5" ht="12.75">
      <c r="A285" s="1">
        <v>2</v>
      </c>
      <c r="B285" s="8">
        <v>0</v>
      </c>
      <c r="C285" s="1">
        <f t="shared" si="32"/>
        <v>0</v>
      </c>
      <c r="D285" s="8">
        <v>0</v>
      </c>
      <c r="E285" s="9">
        <v>0</v>
      </c>
    </row>
    <row r="286" spans="1:5" ht="12.75">
      <c r="A286" s="1">
        <v>3</v>
      </c>
      <c r="B286" s="8">
        <v>0</v>
      </c>
      <c r="C286" s="1">
        <f t="shared" si="32"/>
        <v>0</v>
      </c>
      <c r="D286" s="8">
        <v>0</v>
      </c>
      <c r="E286" s="9">
        <v>0</v>
      </c>
    </row>
    <row r="287" spans="1:5" ht="12.75">
      <c r="A287" s="1">
        <v>4</v>
      </c>
      <c r="B287" s="8">
        <v>0</v>
      </c>
      <c r="C287" s="1">
        <f t="shared" si="32"/>
        <v>0</v>
      </c>
      <c r="D287" s="8">
        <v>0</v>
      </c>
      <c r="E287" s="9">
        <v>0</v>
      </c>
    </row>
    <row r="288" spans="1:5" ht="12.75">
      <c r="A288" s="1">
        <v>5</v>
      </c>
      <c r="B288" s="8">
        <v>0</v>
      </c>
      <c r="C288" s="1">
        <f t="shared" si="32"/>
        <v>0</v>
      </c>
      <c r="D288" s="8">
        <v>0</v>
      </c>
      <c r="E288" s="9">
        <v>0</v>
      </c>
    </row>
    <row r="289" spans="1:5" ht="12.75">
      <c r="A289" s="1">
        <v>6</v>
      </c>
      <c r="B289" s="8">
        <v>0</v>
      </c>
      <c r="C289" s="1">
        <f t="shared" si="32"/>
        <v>0</v>
      </c>
      <c r="D289" s="8">
        <v>0</v>
      </c>
      <c r="E289" s="9">
        <v>0</v>
      </c>
    </row>
    <row r="290" spans="1:5" ht="12.75">
      <c r="A290" s="1">
        <v>7</v>
      </c>
      <c r="B290" s="8">
        <v>0</v>
      </c>
      <c r="C290" s="1">
        <f t="shared" si="32"/>
        <v>0</v>
      </c>
      <c r="D290" s="8">
        <v>0</v>
      </c>
      <c r="E290" s="9">
        <v>0</v>
      </c>
    </row>
    <row r="291" spans="1:5" ht="12.75">
      <c r="A291" s="1">
        <v>8</v>
      </c>
      <c r="B291" s="8">
        <v>0</v>
      </c>
      <c r="C291" s="1">
        <f t="shared" si="32"/>
        <v>0</v>
      </c>
      <c r="D291" s="8">
        <v>0</v>
      </c>
      <c r="E291" s="9">
        <v>0</v>
      </c>
    </row>
    <row r="292" spans="1:5" ht="12.75">
      <c r="A292" s="1">
        <v>9</v>
      </c>
      <c r="B292" s="8">
        <v>0</v>
      </c>
      <c r="C292" s="1">
        <f t="shared" si="32"/>
        <v>0</v>
      </c>
      <c r="D292" s="8">
        <v>0</v>
      </c>
      <c r="E292" s="9">
        <v>0</v>
      </c>
    </row>
    <row r="293" spans="1:5" ht="12.75">
      <c r="A293" s="1">
        <v>10</v>
      </c>
      <c r="B293" s="8">
        <v>0</v>
      </c>
      <c r="C293" s="1">
        <f t="shared" si="32"/>
        <v>0</v>
      </c>
      <c r="D293" s="8">
        <v>0</v>
      </c>
      <c r="E293" s="9">
        <v>0</v>
      </c>
    </row>
    <row r="294" spans="1:5" ht="12.75">
      <c r="A294" s="2" t="s">
        <v>8</v>
      </c>
      <c r="B294" s="10">
        <f>AVERAGE(B284:B293)</f>
        <v>0</v>
      </c>
      <c r="C294" s="10">
        <f>AVERAGE(C284:C293)</f>
        <v>0</v>
      </c>
      <c r="D294" s="11">
        <f>AVERAGE(D284:D293)</f>
        <v>0</v>
      </c>
      <c r="E294" s="12">
        <f>AVERAGE(E284:E293)</f>
        <v>0</v>
      </c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2"/>
      <c r="B300" s="10"/>
      <c r="C300" s="10"/>
      <c r="D300" s="11"/>
      <c r="E30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1">
      <selection activeCell="L8" sqref="L8"/>
    </sheetView>
  </sheetViews>
  <sheetFormatPr defaultColWidth="9.140625" defaultRowHeight="12.75"/>
  <cols>
    <col min="1" max="1" width="9.28125" style="1" bestFit="1" customWidth="1"/>
    <col min="2" max="2" width="13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3.421875" style="1" customWidth="1"/>
    <col min="9" max="9" width="9.28125" style="1" bestFit="1" customWidth="1"/>
    <col min="10" max="10" width="13.421875" style="1" customWidth="1"/>
    <col min="11" max="11" width="9.281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7" width="9.140625" style="1" customWidth="1"/>
    <col min="18" max="18" width="13.421875" style="1" customWidth="1"/>
    <col min="19" max="16384" width="9.140625" style="1" customWidth="1"/>
  </cols>
  <sheetData>
    <row r="2" spans="1:22" s="13" customFormat="1" ht="12.75">
      <c r="A2" s="17" t="s">
        <v>1</v>
      </c>
      <c r="B2" s="17"/>
      <c r="C2" s="17" t="s">
        <v>10</v>
      </c>
      <c r="D2" s="17"/>
      <c r="E2" s="17" t="s">
        <v>11</v>
      </c>
      <c r="F2" s="17"/>
      <c r="G2" s="17" t="s">
        <v>12</v>
      </c>
      <c r="H2" s="17"/>
      <c r="I2" s="17" t="s">
        <v>13</v>
      </c>
      <c r="J2" s="17"/>
      <c r="K2" s="17" t="s">
        <v>9</v>
      </c>
      <c r="L2" s="17"/>
      <c r="M2" s="17" t="s">
        <v>42</v>
      </c>
      <c r="N2" s="17"/>
      <c r="O2" s="17" t="s">
        <v>69</v>
      </c>
      <c r="P2" s="17"/>
      <c r="Q2" s="17" t="s">
        <v>26</v>
      </c>
      <c r="R2" s="17"/>
      <c r="S2" s="17"/>
      <c r="T2" s="17"/>
      <c r="U2" s="17"/>
      <c r="V2" s="17"/>
    </row>
    <row r="3" spans="1:18" ht="12.75">
      <c r="A3" s="1" t="s">
        <v>14</v>
      </c>
      <c r="B3" s="1" t="s">
        <v>15</v>
      </c>
      <c r="C3" s="1" t="s">
        <v>14</v>
      </c>
      <c r="D3" s="1" t="s">
        <v>15</v>
      </c>
      <c r="E3" s="1" t="s">
        <v>14</v>
      </c>
      <c r="F3" s="1" t="s">
        <v>15</v>
      </c>
      <c r="G3" s="1" t="s">
        <v>14</v>
      </c>
      <c r="H3" s="1" t="s">
        <v>15</v>
      </c>
      <c r="I3" s="1" t="s">
        <v>14</v>
      </c>
      <c r="J3" s="1" t="s">
        <v>15</v>
      </c>
      <c r="K3" s="1" t="s">
        <v>14</v>
      </c>
      <c r="L3" s="1" t="s">
        <v>15</v>
      </c>
      <c r="M3" s="1" t="s">
        <v>14</v>
      </c>
      <c r="N3" s="1" t="s">
        <v>15</v>
      </c>
      <c r="O3" s="1" t="s">
        <v>14</v>
      </c>
      <c r="P3" s="1" t="s">
        <v>15</v>
      </c>
      <c r="Q3" s="1" t="s">
        <v>14</v>
      </c>
      <c r="R3" s="1" t="s">
        <v>15</v>
      </c>
    </row>
    <row r="4" spans="1:18" ht="12.75">
      <c r="A4" s="14">
        <v>32617</v>
      </c>
      <c r="B4" s="1">
        <v>4.09</v>
      </c>
      <c r="C4" s="14">
        <v>32618</v>
      </c>
      <c r="D4" s="1">
        <v>2.91</v>
      </c>
      <c r="E4" s="14">
        <v>32550</v>
      </c>
      <c r="F4" s="1">
        <v>2.2</v>
      </c>
      <c r="G4" s="14">
        <v>32550</v>
      </c>
      <c r="H4" s="1">
        <v>2.43</v>
      </c>
      <c r="I4" s="14">
        <v>32549</v>
      </c>
      <c r="J4" s="1">
        <v>5.2</v>
      </c>
      <c r="K4" s="14">
        <v>32617</v>
      </c>
      <c r="L4" s="1">
        <v>3.49</v>
      </c>
      <c r="M4" s="14">
        <v>32653</v>
      </c>
      <c r="N4" s="1">
        <v>4.94</v>
      </c>
      <c r="O4" s="14">
        <v>32653</v>
      </c>
      <c r="P4" s="1">
        <v>4.87</v>
      </c>
      <c r="Q4" s="14">
        <v>32637</v>
      </c>
      <c r="R4" s="1">
        <v>6.17</v>
      </c>
    </row>
    <row r="5" spans="1:17" ht="12.75">
      <c r="A5" s="14">
        <v>32635</v>
      </c>
      <c r="B5" s="1">
        <v>4.91</v>
      </c>
      <c r="C5" s="14">
        <v>32635</v>
      </c>
      <c r="D5" s="1">
        <v>3.96</v>
      </c>
      <c r="E5" s="14"/>
      <c r="G5" s="14"/>
      <c r="I5" s="14"/>
      <c r="K5" s="14"/>
      <c r="M5" s="14">
        <v>32654</v>
      </c>
      <c r="N5" s="1">
        <v>5.02</v>
      </c>
      <c r="O5" s="14">
        <v>32654</v>
      </c>
      <c r="P5" s="1">
        <v>5.05</v>
      </c>
      <c r="Q5" s="14"/>
    </row>
    <row r="6" spans="1:16" ht="12.75">
      <c r="A6" s="14">
        <v>32639</v>
      </c>
      <c r="B6" s="1">
        <v>6.24</v>
      </c>
      <c r="C6" s="14">
        <v>32639</v>
      </c>
      <c r="D6" s="1">
        <v>5.37</v>
      </c>
      <c r="E6" s="14">
        <v>32618</v>
      </c>
      <c r="F6" s="1">
        <v>3.96</v>
      </c>
      <c r="G6" s="14">
        <v>32618</v>
      </c>
      <c r="H6" s="1">
        <v>3.91</v>
      </c>
      <c r="I6" s="14">
        <v>32653</v>
      </c>
      <c r="J6" s="1">
        <v>8.76</v>
      </c>
      <c r="K6" s="14">
        <v>32653</v>
      </c>
      <c r="L6" s="1">
        <v>5.88</v>
      </c>
      <c r="M6" s="14">
        <v>32655</v>
      </c>
      <c r="N6" s="1">
        <v>4.97</v>
      </c>
      <c r="O6" s="14">
        <v>32655</v>
      </c>
      <c r="P6" s="1">
        <v>4.93</v>
      </c>
    </row>
    <row r="7" spans="1:17" ht="12.75">
      <c r="A7" s="14">
        <v>32641</v>
      </c>
      <c r="B7" s="1">
        <v>5.24</v>
      </c>
      <c r="C7" s="14">
        <v>32641</v>
      </c>
      <c r="D7" s="1">
        <v>4.41</v>
      </c>
      <c r="E7" s="14">
        <v>32635</v>
      </c>
      <c r="F7" s="1">
        <v>4.55</v>
      </c>
      <c r="G7" s="14">
        <v>32635</v>
      </c>
      <c r="H7" s="1">
        <v>4.9</v>
      </c>
      <c r="M7" s="14">
        <v>32656</v>
      </c>
      <c r="N7" s="1">
        <v>3.66</v>
      </c>
      <c r="O7" s="14">
        <v>32656</v>
      </c>
      <c r="P7" s="1">
        <v>2.68</v>
      </c>
      <c r="Q7" s="14"/>
    </row>
    <row r="8" spans="1:17" ht="12.75">
      <c r="A8" s="14">
        <v>32645</v>
      </c>
      <c r="B8" s="1">
        <v>5.3</v>
      </c>
      <c r="C8" s="14">
        <v>32645</v>
      </c>
      <c r="D8" s="1">
        <v>4.6</v>
      </c>
      <c r="E8" s="14">
        <v>32639</v>
      </c>
      <c r="F8" s="1">
        <v>5.4</v>
      </c>
      <c r="G8" s="14">
        <v>32639</v>
      </c>
      <c r="H8" s="1">
        <v>6.27</v>
      </c>
      <c r="I8" s="14">
        <v>32665</v>
      </c>
      <c r="J8" s="1">
        <v>3.03</v>
      </c>
      <c r="M8" s="14">
        <v>32657</v>
      </c>
      <c r="N8" s="1">
        <v>2.94</v>
      </c>
      <c r="O8" s="14">
        <v>32657</v>
      </c>
      <c r="P8" s="1">
        <v>1.89</v>
      </c>
      <c r="Q8" s="14"/>
    </row>
    <row r="9" spans="1:17" ht="12.75">
      <c r="A9" s="14">
        <v>32646</v>
      </c>
      <c r="B9" s="1">
        <v>5.41</v>
      </c>
      <c r="C9" s="14">
        <v>32646</v>
      </c>
      <c r="D9" s="1">
        <v>4.41</v>
      </c>
      <c r="E9" s="14">
        <v>32641</v>
      </c>
      <c r="F9" s="1">
        <v>4.71</v>
      </c>
      <c r="G9" s="14">
        <v>32641</v>
      </c>
      <c r="H9" s="1">
        <v>5.31</v>
      </c>
      <c r="K9" s="14"/>
      <c r="M9" s="14">
        <v>32658</v>
      </c>
      <c r="N9" s="1">
        <v>2.34</v>
      </c>
      <c r="O9" s="14">
        <v>32658</v>
      </c>
      <c r="P9" s="1">
        <v>0.27</v>
      </c>
      <c r="Q9" s="14"/>
    </row>
    <row r="10" spans="1:17" ht="12.75">
      <c r="A10" s="14">
        <v>32648</v>
      </c>
      <c r="B10" s="1">
        <v>5.12</v>
      </c>
      <c r="C10" s="14">
        <v>32648</v>
      </c>
      <c r="D10" s="1">
        <v>4.23</v>
      </c>
      <c r="E10" s="14">
        <v>32645</v>
      </c>
      <c r="F10" s="1">
        <v>4.54</v>
      </c>
      <c r="G10" s="14">
        <v>32645</v>
      </c>
      <c r="H10" s="1">
        <v>5.38</v>
      </c>
      <c r="K10" s="14"/>
      <c r="M10" s="14">
        <v>32659</v>
      </c>
      <c r="N10" s="1">
        <v>0.42</v>
      </c>
      <c r="Q10" s="14"/>
    </row>
    <row r="11" spans="1:17" ht="12.75">
      <c r="A11" s="14">
        <v>32649</v>
      </c>
      <c r="B11" s="1">
        <v>5.14</v>
      </c>
      <c r="C11" s="14">
        <v>32649</v>
      </c>
      <c r="D11" s="1">
        <v>3.92</v>
      </c>
      <c r="E11" s="14">
        <v>32646</v>
      </c>
      <c r="F11" s="1">
        <v>4.33</v>
      </c>
      <c r="G11" s="14">
        <v>32646</v>
      </c>
      <c r="H11" s="1">
        <v>5.21</v>
      </c>
      <c r="K11" s="14"/>
      <c r="M11" s="14">
        <v>32660</v>
      </c>
      <c r="N11" s="1">
        <v>0.8</v>
      </c>
      <c r="Q11" s="14"/>
    </row>
    <row r="12" spans="1:17" ht="12.75">
      <c r="A12" s="14">
        <v>32650</v>
      </c>
      <c r="B12" s="1">
        <v>5.07</v>
      </c>
      <c r="C12" s="14">
        <v>32650</v>
      </c>
      <c r="D12" s="1">
        <v>3.7</v>
      </c>
      <c r="E12" s="14">
        <v>32648</v>
      </c>
      <c r="F12" s="15">
        <v>4.55</v>
      </c>
      <c r="G12" s="14">
        <v>32648</v>
      </c>
      <c r="H12" s="1">
        <v>5.06</v>
      </c>
      <c r="K12" s="14"/>
      <c r="M12" s="14">
        <v>32661</v>
      </c>
      <c r="N12" s="1">
        <v>0.1</v>
      </c>
      <c r="O12" s="14"/>
      <c r="Q12" s="14"/>
    </row>
    <row r="13" spans="1:17" ht="12.75">
      <c r="A13" s="14">
        <v>32651</v>
      </c>
      <c r="B13" s="1">
        <v>5</v>
      </c>
      <c r="C13" s="14">
        <v>32651</v>
      </c>
      <c r="D13" s="1">
        <v>3.53</v>
      </c>
      <c r="E13" s="14">
        <v>32649</v>
      </c>
      <c r="F13" s="15">
        <v>4.58</v>
      </c>
      <c r="G13" s="14">
        <v>32649</v>
      </c>
      <c r="H13" s="1">
        <v>5.3</v>
      </c>
      <c r="K13" s="14"/>
      <c r="O13" s="14"/>
      <c r="Q13" s="14"/>
    </row>
    <row r="14" spans="1:18" ht="12.75">
      <c r="A14" s="14">
        <v>32652</v>
      </c>
      <c r="B14" s="1">
        <v>4.39</v>
      </c>
      <c r="C14" s="14">
        <v>32652</v>
      </c>
      <c r="D14" s="1">
        <v>3.57</v>
      </c>
      <c r="E14" s="14">
        <v>32650</v>
      </c>
      <c r="F14" s="15">
        <v>4.54</v>
      </c>
      <c r="G14" s="14">
        <v>32650</v>
      </c>
      <c r="H14" s="1">
        <v>4.58</v>
      </c>
      <c r="K14" s="14"/>
      <c r="O14" s="14"/>
      <c r="Q14" s="14"/>
      <c r="R14" s="13"/>
    </row>
    <row r="15" spans="1:17" ht="12.75">
      <c r="A15" s="14">
        <v>32653</v>
      </c>
      <c r="B15" s="1">
        <v>4.1</v>
      </c>
      <c r="C15" s="14">
        <v>32653</v>
      </c>
      <c r="D15" s="1">
        <v>3.53</v>
      </c>
      <c r="E15" s="14">
        <v>32651</v>
      </c>
      <c r="F15" s="15">
        <v>3.92</v>
      </c>
      <c r="G15" s="14">
        <v>32651</v>
      </c>
      <c r="H15" s="1">
        <v>4.46</v>
      </c>
      <c r="K15" s="14"/>
      <c r="M15" s="14"/>
      <c r="O15" s="14"/>
      <c r="Q15" s="14"/>
    </row>
    <row r="16" spans="1:17" ht="12.75">
      <c r="A16" s="14">
        <v>32654</v>
      </c>
      <c r="B16" s="1">
        <v>3.31</v>
      </c>
      <c r="C16" s="14">
        <v>32654</v>
      </c>
      <c r="D16" s="1">
        <v>2.9</v>
      </c>
      <c r="E16" s="14">
        <v>32652</v>
      </c>
      <c r="F16" s="15">
        <v>3.91</v>
      </c>
      <c r="G16" s="14">
        <v>32652</v>
      </c>
      <c r="H16" s="1">
        <v>4.67</v>
      </c>
      <c r="K16" s="14"/>
      <c r="M16" s="14"/>
      <c r="O16" s="14"/>
      <c r="Q16" s="14"/>
    </row>
    <row r="17" spans="1:17" ht="12.75">
      <c r="A17" s="14">
        <v>32655</v>
      </c>
      <c r="B17" s="1">
        <v>3.58</v>
      </c>
      <c r="C17" s="14">
        <v>32655</v>
      </c>
      <c r="D17" s="1">
        <v>2.45</v>
      </c>
      <c r="E17" s="14">
        <v>32653</v>
      </c>
      <c r="F17" s="1">
        <v>3.24</v>
      </c>
      <c r="G17" s="14">
        <v>32653</v>
      </c>
      <c r="H17" s="1">
        <v>3.73</v>
      </c>
      <c r="K17" s="14"/>
      <c r="Q17" s="14"/>
    </row>
    <row r="18" spans="1:17" ht="12.75">
      <c r="A18" s="14">
        <v>32656</v>
      </c>
      <c r="B18" s="1">
        <v>2.69</v>
      </c>
      <c r="C18" s="14">
        <v>32656</v>
      </c>
      <c r="D18" s="1">
        <v>0.77</v>
      </c>
      <c r="E18" s="14">
        <v>32654</v>
      </c>
      <c r="F18" s="1">
        <v>3.47</v>
      </c>
      <c r="G18" s="14">
        <v>32654</v>
      </c>
      <c r="H18" s="1">
        <v>3.83</v>
      </c>
      <c r="K18" s="14"/>
      <c r="Q18" s="14"/>
    </row>
    <row r="19" spans="1:17" ht="12.75">
      <c r="A19" s="14">
        <v>32657</v>
      </c>
      <c r="B19" s="1">
        <v>0.91</v>
      </c>
      <c r="C19" s="14">
        <v>32657</v>
      </c>
      <c r="D19" s="1">
        <v>0</v>
      </c>
      <c r="E19" s="14">
        <v>32655</v>
      </c>
      <c r="F19" s="1">
        <v>3.23</v>
      </c>
      <c r="G19" s="14">
        <v>32655</v>
      </c>
      <c r="H19" s="1">
        <v>2.8</v>
      </c>
      <c r="K19" s="14"/>
      <c r="L19" s="13"/>
      <c r="Q19" s="14"/>
    </row>
    <row r="20" spans="1:17" ht="12.75">
      <c r="A20" s="14">
        <v>32658</v>
      </c>
      <c r="B20" s="1">
        <v>0</v>
      </c>
      <c r="C20" s="14">
        <v>32658</v>
      </c>
      <c r="D20" s="1">
        <v>0</v>
      </c>
      <c r="E20" s="14">
        <v>32656</v>
      </c>
      <c r="F20" s="1">
        <v>1.57</v>
      </c>
      <c r="G20" s="14">
        <v>32656</v>
      </c>
      <c r="H20" s="1">
        <v>1.45</v>
      </c>
      <c r="K20" s="14"/>
      <c r="Q20" s="14"/>
    </row>
    <row r="21" spans="1:18" s="13" customFormat="1" ht="12.75">
      <c r="A21" s="14"/>
      <c r="B21" s="1"/>
      <c r="C21" s="14"/>
      <c r="D21" s="1"/>
      <c r="E21" s="14">
        <v>32657</v>
      </c>
      <c r="F21" s="1">
        <v>0.97</v>
      </c>
      <c r="G21" s="14">
        <v>32657</v>
      </c>
      <c r="H21" s="1">
        <v>0.875</v>
      </c>
      <c r="I21" s="1"/>
      <c r="J21" s="1"/>
      <c r="K21" s="14"/>
      <c r="L21" s="1"/>
      <c r="M21" s="1"/>
      <c r="N21" s="1"/>
      <c r="O21" s="1"/>
      <c r="P21" s="1"/>
      <c r="Q21" s="14"/>
      <c r="R21" s="1"/>
    </row>
    <row r="22" spans="1:17" ht="12.75">
      <c r="A22" s="14"/>
      <c r="C22" s="14"/>
      <c r="E22" s="14">
        <v>32658</v>
      </c>
      <c r="F22" s="1">
        <v>0</v>
      </c>
      <c r="G22" s="14">
        <v>32658</v>
      </c>
      <c r="H22" s="1">
        <v>0</v>
      </c>
      <c r="K22" s="14"/>
      <c r="Q22" s="14"/>
    </row>
    <row r="23" spans="11:17" ht="12.75">
      <c r="K23" s="14"/>
      <c r="Q23" s="14"/>
    </row>
    <row r="24" spans="11:17" ht="12.75">
      <c r="K24" s="14"/>
      <c r="Q24" s="14"/>
    </row>
    <row r="25" spans="11:17" ht="12.75">
      <c r="K25" s="14"/>
      <c r="Q25" s="14"/>
    </row>
    <row r="26" spans="11:17" ht="12.75">
      <c r="K26" s="14"/>
      <c r="Q26" s="14"/>
    </row>
    <row r="27" spans="11:17" ht="12.75">
      <c r="K27" s="14"/>
      <c r="Q27" s="14"/>
    </row>
    <row r="28" spans="11:17" ht="12.75">
      <c r="K28" s="14"/>
      <c r="Q28" s="14"/>
    </row>
    <row r="29" spans="11:17" ht="12.75">
      <c r="K29" s="14"/>
      <c r="Q29" s="14"/>
    </row>
    <row r="30" spans="11:17" ht="12.75">
      <c r="K30" s="14"/>
      <c r="Q30" s="14"/>
    </row>
    <row r="31" ht="12.75">
      <c r="K31" s="14"/>
    </row>
    <row r="32" ht="12.75">
      <c r="K32" s="14"/>
    </row>
    <row r="33" ht="12.75">
      <c r="K33" s="14"/>
    </row>
  </sheetData>
  <mergeCells count="11">
    <mergeCell ref="U2:V2"/>
    <mergeCell ref="Q2:R2"/>
    <mergeCell ref="O2:P2"/>
    <mergeCell ref="K2:L2"/>
    <mergeCell ref="S2:T2"/>
    <mergeCell ref="I2:J2"/>
    <mergeCell ref="M2:N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94"/>
  <sheetViews>
    <sheetView workbookViewId="0" topLeftCell="A1">
      <selection activeCell="C47" sqref="C47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10</v>
      </c>
      <c r="D4" s="2"/>
      <c r="E4" s="2"/>
      <c r="F4" t="s">
        <v>17</v>
      </c>
    </row>
    <row r="5" spans="1:6" ht="12.75">
      <c r="A5" s="3" t="s">
        <v>2</v>
      </c>
      <c r="B5" s="4">
        <v>32618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11</v>
      </c>
      <c r="C8" s="1">
        <f aca="true" t="shared" si="0" ref="C8:C27">B8*2.54</f>
        <v>27.94</v>
      </c>
      <c r="D8" s="8">
        <v>3.1</v>
      </c>
      <c r="E8" s="9">
        <f aca="true" t="shared" si="1" ref="E8:E27">D8/B8</f>
        <v>0.2818181818181818</v>
      </c>
    </row>
    <row r="9" spans="1:5" ht="12.75">
      <c r="A9" s="1">
        <v>2</v>
      </c>
      <c r="B9" s="8">
        <v>8</v>
      </c>
      <c r="C9" s="1">
        <f t="shared" si="0"/>
        <v>20.32</v>
      </c>
      <c r="D9" s="8">
        <v>2.6</v>
      </c>
      <c r="E9" s="9">
        <f t="shared" si="1"/>
        <v>0.325</v>
      </c>
    </row>
    <row r="10" spans="1:5" ht="12.75">
      <c r="A10" s="1">
        <v>3</v>
      </c>
      <c r="B10" s="8">
        <v>13</v>
      </c>
      <c r="C10" s="1">
        <f t="shared" si="0"/>
        <v>33.02</v>
      </c>
      <c r="D10" s="8">
        <v>4.4</v>
      </c>
      <c r="E10" s="9">
        <f t="shared" si="1"/>
        <v>0.3384615384615385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2.8</v>
      </c>
      <c r="E11" s="9">
        <f t="shared" si="1"/>
        <v>0.35</v>
      </c>
    </row>
    <row r="12" spans="1:6" ht="12.75">
      <c r="A12" s="1">
        <v>5</v>
      </c>
      <c r="B12" s="8">
        <v>3</v>
      </c>
      <c r="C12" s="1">
        <f t="shared" si="0"/>
        <v>7.62</v>
      </c>
      <c r="D12" s="8">
        <v>1</v>
      </c>
      <c r="E12" s="9">
        <f t="shared" si="1"/>
        <v>0.3333333333333333</v>
      </c>
      <c r="F12" t="s">
        <v>18</v>
      </c>
    </row>
    <row r="13" spans="1:5" ht="12.75">
      <c r="A13" s="1">
        <v>6</v>
      </c>
      <c r="B13" s="8">
        <v>5</v>
      </c>
      <c r="C13" s="1">
        <f t="shared" si="0"/>
        <v>12.7</v>
      </c>
      <c r="D13" s="8">
        <v>2.1</v>
      </c>
      <c r="E13" s="9">
        <f t="shared" si="1"/>
        <v>0.42000000000000004</v>
      </c>
    </row>
    <row r="14" spans="1:5" ht="12.75">
      <c r="A14" s="1">
        <v>7</v>
      </c>
      <c r="B14" s="8">
        <v>9</v>
      </c>
      <c r="C14" s="1">
        <f t="shared" si="0"/>
        <v>22.86</v>
      </c>
      <c r="D14" s="8">
        <v>2.2</v>
      </c>
      <c r="E14" s="9">
        <f t="shared" si="1"/>
        <v>0.24444444444444446</v>
      </c>
    </row>
    <row r="15" spans="1:5" ht="12.75">
      <c r="A15" s="1">
        <v>8</v>
      </c>
      <c r="B15" s="8">
        <v>17</v>
      </c>
      <c r="C15" s="1">
        <f t="shared" si="0"/>
        <v>43.18</v>
      </c>
      <c r="D15" s="8">
        <v>3.7</v>
      </c>
      <c r="E15" s="9">
        <f t="shared" si="1"/>
        <v>0.21764705882352942</v>
      </c>
    </row>
    <row r="16" spans="1:5" ht="12.75">
      <c r="A16" s="1">
        <v>9</v>
      </c>
      <c r="B16" s="8">
        <v>13</v>
      </c>
      <c r="C16" s="1">
        <f t="shared" si="0"/>
        <v>33.02</v>
      </c>
      <c r="D16" s="8">
        <v>2.4</v>
      </c>
      <c r="E16" s="9">
        <f t="shared" si="1"/>
        <v>0.1846153846153846</v>
      </c>
    </row>
    <row r="17" spans="1:5" ht="12.75">
      <c r="A17" s="1">
        <v>10</v>
      </c>
      <c r="B17" s="8">
        <v>3</v>
      </c>
      <c r="C17" s="1">
        <f t="shared" si="0"/>
        <v>7.62</v>
      </c>
      <c r="D17" s="8">
        <v>1.6</v>
      </c>
      <c r="E17" s="9">
        <f t="shared" si="1"/>
        <v>0.5333333333333333</v>
      </c>
    </row>
    <row r="18" spans="1:5" ht="12.75">
      <c r="A18" s="1">
        <v>11</v>
      </c>
      <c r="B18" s="8">
        <v>17</v>
      </c>
      <c r="C18" s="1">
        <f t="shared" si="0"/>
        <v>43.18</v>
      </c>
      <c r="D18" s="8">
        <v>3.6</v>
      </c>
      <c r="E18" s="9">
        <f t="shared" si="1"/>
        <v>0.21176470588235294</v>
      </c>
    </row>
    <row r="19" spans="1:5" ht="12.75">
      <c r="A19" s="1">
        <v>12</v>
      </c>
      <c r="B19" s="8">
        <v>6</v>
      </c>
      <c r="C19" s="1">
        <f t="shared" si="0"/>
        <v>15.24</v>
      </c>
      <c r="D19" s="8">
        <v>1.9</v>
      </c>
      <c r="E19" s="9">
        <f t="shared" si="1"/>
        <v>0.31666666666666665</v>
      </c>
    </row>
    <row r="20" spans="1:5" ht="12.75">
      <c r="A20" s="1">
        <v>13</v>
      </c>
      <c r="B20" s="8">
        <v>18</v>
      </c>
      <c r="C20" s="1">
        <f t="shared" si="0"/>
        <v>45.72</v>
      </c>
      <c r="D20" s="8">
        <v>3.8</v>
      </c>
      <c r="E20" s="9">
        <f t="shared" si="1"/>
        <v>0.2111111111111111</v>
      </c>
    </row>
    <row r="21" spans="1:5" ht="12.75">
      <c r="A21" s="1">
        <v>14</v>
      </c>
      <c r="B21" s="8">
        <v>19</v>
      </c>
      <c r="C21" s="1">
        <f t="shared" si="0"/>
        <v>48.26</v>
      </c>
      <c r="D21" s="8">
        <v>3.8</v>
      </c>
      <c r="E21" s="9">
        <f t="shared" si="1"/>
        <v>0.19999999999999998</v>
      </c>
    </row>
    <row r="22" spans="1:6" ht="12.75">
      <c r="A22" s="1">
        <v>15</v>
      </c>
      <c r="B22" s="8">
        <v>17</v>
      </c>
      <c r="C22" s="1">
        <f t="shared" si="0"/>
        <v>43.18</v>
      </c>
      <c r="D22" s="8">
        <v>4.4</v>
      </c>
      <c r="E22" s="9">
        <f t="shared" si="1"/>
        <v>0.25882352941176473</v>
      </c>
      <c r="F22" t="s">
        <v>19</v>
      </c>
    </row>
    <row r="23" spans="1:5" ht="12.75">
      <c r="A23" s="1">
        <v>16</v>
      </c>
      <c r="B23" s="8">
        <v>14</v>
      </c>
      <c r="C23" s="1">
        <f t="shared" si="0"/>
        <v>35.56</v>
      </c>
      <c r="D23" s="8">
        <v>4.1</v>
      </c>
      <c r="E23" s="9">
        <f t="shared" si="1"/>
        <v>0.2928571428571428</v>
      </c>
    </row>
    <row r="24" spans="1:5" ht="12.75">
      <c r="A24" s="1">
        <v>17</v>
      </c>
      <c r="B24" s="8">
        <v>17</v>
      </c>
      <c r="C24" s="1">
        <f t="shared" si="0"/>
        <v>43.18</v>
      </c>
      <c r="D24" s="8">
        <v>3.4</v>
      </c>
      <c r="E24" s="9">
        <f t="shared" si="1"/>
        <v>0.19999999999999998</v>
      </c>
    </row>
    <row r="25" spans="1:5" ht="12.75">
      <c r="A25" s="1">
        <v>18</v>
      </c>
      <c r="B25" s="8">
        <v>12</v>
      </c>
      <c r="C25" s="1">
        <f t="shared" si="0"/>
        <v>30.48</v>
      </c>
      <c r="D25" s="8">
        <v>2.5</v>
      </c>
      <c r="E25" s="9">
        <f t="shared" si="1"/>
        <v>0.20833333333333334</v>
      </c>
    </row>
    <row r="26" spans="1:5" ht="12.75">
      <c r="A26" s="1">
        <v>19</v>
      </c>
      <c r="B26" s="8">
        <v>12</v>
      </c>
      <c r="C26" s="1">
        <f t="shared" si="0"/>
        <v>30.48</v>
      </c>
      <c r="D26" s="8">
        <v>2</v>
      </c>
      <c r="E26" s="9">
        <f t="shared" si="1"/>
        <v>0.16666666666666666</v>
      </c>
    </row>
    <row r="27" spans="1:5" ht="12.75">
      <c r="A27" s="1">
        <v>20</v>
      </c>
      <c r="B27" s="8">
        <v>12</v>
      </c>
      <c r="C27" s="1">
        <f t="shared" si="0"/>
        <v>30.48</v>
      </c>
      <c r="D27" s="8">
        <v>2.8</v>
      </c>
      <c r="E27" s="9">
        <f t="shared" si="1"/>
        <v>0.2333333333333333</v>
      </c>
    </row>
    <row r="28" spans="1:5" ht="12.75">
      <c r="A28" s="2" t="s">
        <v>8</v>
      </c>
      <c r="B28" s="10">
        <f>AVERAGE(B8:B27)</f>
        <v>11.7</v>
      </c>
      <c r="C28" s="10">
        <f>AVERAGE(C8:C27)</f>
        <v>29.718</v>
      </c>
      <c r="D28" s="11">
        <f>AVERAGE(D8:D27)</f>
        <v>2.9099999999999997</v>
      </c>
      <c r="E28" s="12">
        <f>AVERAGE(E8:E27)</f>
        <v>0.27641048820460584</v>
      </c>
    </row>
    <row r="29" spans="1:5" ht="12.75">
      <c r="A29" s="1"/>
      <c r="B29" s="8"/>
      <c r="C29" s="1"/>
      <c r="D29" s="8"/>
      <c r="E29" s="9"/>
    </row>
    <row r="30" spans="1:6" ht="12.75">
      <c r="A30" s="2" t="s">
        <v>0</v>
      </c>
      <c r="B30" s="2"/>
      <c r="C30" s="2" t="s">
        <v>10</v>
      </c>
      <c r="D30" s="2"/>
      <c r="E30" s="2"/>
      <c r="F30" t="s">
        <v>20</v>
      </c>
    </row>
    <row r="31" spans="1:5" ht="12.75">
      <c r="A31" s="3" t="s">
        <v>2</v>
      </c>
      <c r="B31" s="4">
        <v>32635</v>
      </c>
      <c r="C31" s="2"/>
      <c r="D31" s="2" t="s">
        <v>3</v>
      </c>
      <c r="E31" s="2" t="s">
        <v>25</v>
      </c>
    </row>
    <row r="33" spans="1:5" ht="12.75">
      <c r="A33" s="5"/>
      <c r="B33" s="6" t="s">
        <v>4</v>
      </c>
      <c r="C33" s="6" t="s">
        <v>5</v>
      </c>
      <c r="D33" s="7" t="s">
        <v>6</v>
      </c>
      <c r="E33" s="7" t="s">
        <v>7</v>
      </c>
    </row>
    <row r="34" spans="1:5" ht="12.75">
      <c r="A34" s="1">
        <v>1</v>
      </c>
      <c r="B34" s="8">
        <v>19.5</v>
      </c>
      <c r="C34" s="1">
        <f aca="true" t="shared" si="2" ref="C34:C43">B34*2.54</f>
        <v>49.53</v>
      </c>
      <c r="D34" s="8">
        <v>4.9</v>
      </c>
      <c r="E34" s="9">
        <f aca="true" t="shared" si="3" ref="E34:E43">D34/B34</f>
        <v>0.2512820512820513</v>
      </c>
    </row>
    <row r="35" spans="1:5" ht="12.75">
      <c r="A35" s="1">
        <v>2</v>
      </c>
      <c r="B35" s="8">
        <v>31</v>
      </c>
      <c r="C35" s="1">
        <f t="shared" si="2"/>
        <v>78.74</v>
      </c>
      <c r="D35" s="8">
        <v>5.2</v>
      </c>
      <c r="E35" s="9">
        <f t="shared" si="3"/>
        <v>0.16774193548387098</v>
      </c>
    </row>
    <row r="36" spans="1:5" ht="12.75">
      <c r="A36" s="1">
        <v>3</v>
      </c>
      <c r="B36" s="8">
        <v>25</v>
      </c>
      <c r="C36" s="1">
        <f t="shared" si="2"/>
        <v>63.5</v>
      </c>
      <c r="D36" s="8">
        <v>6.3</v>
      </c>
      <c r="E36" s="9">
        <f t="shared" si="3"/>
        <v>0.252</v>
      </c>
    </row>
    <row r="37" spans="1:5" ht="12.75">
      <c r="A37" s="1">
        <v>4</v>
      </c>
      <c r="B37" s="8">
        <v>22</v>
      </c>
      <c r="C37" s="1">
        <f t="shared" si="2"/>
        <v>55.88</v>
      </c>
      <c r="D37" s="8">
        <v>5.4</v>
      </c>
      <c r="E37" s="9">
        <f t="shared" si="3"/>
        <v>0.24545454545454548</v>
      </c>
    </row>
    <row r="38" spans="1:5" ht="12.75">
      <c r="A38" s="1">
        <v>5</v>
      </c>
      <c r="B38" s="8">
        <v>13</v>
      </c>
      <c r="C38" s="1">
        <f t="shared" si="2"/>
        <v>33.02</v>
      </c>
      <c r="D38" s="8">
        <v>2.8</v>
      </c>
      <c r="E38" s="9">
        <f t="shared" si="3"/>
        <v>0.21538461538461537</v>
      </c>
    </row>
    <row r="39" spans="1:5" ht="12.75">
      <c r="A39" s="1">
        <v>6</v>
      </c>
      <c r="B39" s="8">
        <v>14</v>
      </c>
      <c r="C39" s="1">
        <f t="shared" si="2"/>
        <v>35.56</v>
      </c>
      <c r="D39" s="8">
        <v>2.5</v>
      </c>
      <c r="E39" s="9">
        <f t="shared" si="3"/>
        <v>0.17857142857142858</v>
      </c>
    </row>
    <row r="40" spans="1:5" ht="12.75">
      <c r="A40" s="1">
        <v>7</v>
      </c>
      <c r="B40" s="8">
        <v>15</v>
      </c>
      <c r="C40" s="1">
        <f t="shared" si="2"/>
        <v>38.1</v>
      </c>
      <c r="D40" s="8">
        <v>2.9</v>
      </c>
      <c r="E40" s="9">
        <f t="shared" si="3"/>
        <v>0.19333333333333333</v>
      </c>
    </row>
    <row r="41" spans="1:5" ht="12.75">
      <c r="A41" s="1">
        <v>8</v>
      </c>
      <c r="B41" s="8">
        <v>13</v>
      </c>
      <c r="C41" s="1">
        <f t="shared" si="2"/>
        <v>33.02</v>
      </c>
      <c r="D41" s="8">
        <v>3</v>
      </c>
      <c r="E41" s="9">
        <f t="shared" si="3"/>
        <v>0.23076923076923078</v>
      </c>
    </row>
    <row r="42" spans="1:5" ht="12.75">
      <c r="A42" s="1">
        <v>9</v>
      </c>
      <c r="B42" s="8">
        <v>15</v>
      </c>
      <c r="C42" s="1">
        <f t="shared" si="2"/>
        <v>38.1</v>
      </c>
      <c r="D42" s="8">
        <v>3.6</v>
      </c>
      <c r="E42" s="9">
        <f t="shared" si="3"/>
        <v>0.24000000000000002</v>
      </c>
    </row>
    <row r="43" spans="1:5" ht="12.75">
      <c r="A43" s="1">
        <v>10</v>
      </c>
      <c r="B43" s="8">
        <v>15</v>
      </c>
      <c r="C43" s="1">
        <f t="shared" si="2"/>
        <v>38.1</v>
      </c>
      <c r="D43" s="8">
        <v>3</v>
      </c>
      <c r="E43" s="9">
        <f t="shared" si="3"/>
        <v>0.2</v>
      </c>
    </row>
    <row r="44" spans="1:5" ht="12.75">
      <c r="A44" s="2" t="s">
        <v>8</v>
      </c>
      <c r="B44" s="10">
        <f>AVERAGE(B34:B43)</f>
        <v>18.25</v>
      </c>
      <c r="C44" s="10">
        <f>AVERAGE(C34:C43)</f>
        <v>46.355000000000004</v>
      </c>
      <c r="D44" s="11">
        <f>AVERAGE(D34:D43)</f>
        <v>3.96</v>
      </c>
      <c r="E44" s="12">
        <f>AVERAGE(E34:E43)</f>
        <v>0.21745371402790759</v>
      </c>
    </row>
    <row r="45" spans="1:5" ht="12.75">
      <c r="A45" s="1"/>
      <c r="B45" s="8"/>
      <c r="C45" s="1"/>
      <c r="D45" s="8"/>
      <c r="E45" s="9"/>
    </row>
    <row r="46" spans="1:6" ht="12.75">
      <c r="A46" s="2" t="s">
        <v>0</v>
      </c>
      <c r="B46" s="2"/>
      <c r="C46" s="2" t="s">
        <v>10</v>
      </c>
      <c r="D46" s="2"/>
      <c r="E46" s="2"/>
      <c r="F46" t="s">
        <v>20</v>
      </c>
    </row>
    <row r="47" spans="1:5" ht="12.75">
      <c r="A47" s="3" t="s">
        <v>2</v>
      </c>
      <c r="B47" s="4">
        <v>32639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23</v>
      </c>
      <c r="C50" s="1">
        <f aca="true" t="shared" si="4" ref="C50:C69">B50*2.54</f>
        <v>58.42</v>
      </c>
      <c r="D50" s="8">
        <v>6.2</v>
      </c>
      <c r="E50" s="9">
        <f aca="true" t="shared" si="5" ref="E50:E69">D50/B50</f>
        <v>0.26956521739130435</v>
      </c>
    </row>
    <row r="51" spans="1:5" ht="12.75">
      <c r="A51" s="1">
        <v>2</v>
      </c>
      <c r="B51" s="8">
        <v>21</v>
      </c>
      <c r="C51" s="1">
        <f t="shared" si="4"/>
        <v>53.34</v>
      </c>
      <c r="D51" s="8">
        <v>6.5</v>
      </c>
      <c r="E51" s="9">
        <f t="shared" si="5"/>
        <v>0.30952380952380953</v>
      </c>
    </row>
    <row r="52" spans="1:5" ht="12.75">
      <c r="A52" s="1">
        <v>3</v>
      </c>
      <c r="B52" s="8">
        <v>21</v>
      </c>
      <c r="C52" s="1">
        <f t="shared" si="4"/>
        <v>53.34</v>
      </c>
      <c r="D52" s="8">
        <v>6.1</v>
      </c>
      <c r="E52" s="9">
        <f t="shared" si="5"/>
        <v>0.29047619047619044</v>
      </c>
    </row>
    <row r="53" spans="1:5" ht="12.75">
      <c r="A53" s="1">
        <v>4</v>
      </c>
      <c r="B53" s="8">
        <v>25</v>
      </c>
      <c r="C53" s="1">
        <f t="shared" si="4"/>
        <v>63.5</v>
      </c>
      <c r="D53" s="8">
        <v>6.1</v>
      </c>
      <c r="E53" s="9">
        <f t="shared" si="5"/>
        <v>0.244</v>
      </c>
    </row>
    <row r="54" spans="1:6" ht="12.75">
      <c r="A54" s="1">
        <v>5</v>
      </c>
      <c r="B54" s="8">
        <v>21</v>
      </c>
      <c r="C54" s="1">
        <f t="shared" si="4"/>
        <v>53.34</v>
      </c>
      <c r="D54" s="8">
        <v>6.3</v>
      </c>
      <c r="E54" s="9">
        <f t="shared" si="5"/>
        <v>0.3</v>
      </c>
      <c r="F54" t="s">
        <v>18</v>
      </c>
    </row>
    <row r="55" spans="1:5" ht="12.75">
      <c r="A55" s="1">
        <v>6</v>
      </c>
      <c r="B55" s="8">
        <v>21</v>
      </c>
      <c r="C55" s="1">
        <f t="shared" si="4"/>
        <v>53.34</v>
      </c>
      <c r="D55" s="8">
        <v>5</v>
      </c>
      <c r="E55" s="9">
        <f t="shared" si="5"/>
        <v>0.23809523809523808</v>
      </c>
    </row>
    <row r="56" spans="1:5" ht="12.75">
      <c r="A56" s="1">
        <v>7</v>
      </c>
      <c r="B56" s="8">
        <v>19</v>
      </c>
      <c r="C56" s="1">
        <f t="shared" si="4"/>
        <v>48.26</v>
      </c>
      <c r="D56" s="8">
        <v>4.6</v>
      </c>
      <c r="E56" s="9">
        <f t="shared" si="5"/>
        <v>0.2421052631578947</v>
      </c>
    </row>
    <row r="57" spans="1:5" ht="12.75">
      <c r="A57" s="1">
        <v>8</v>
      </c>
      <c r="B57" s="8">
        <v>21</v>
      </c>
      <c r="C57" s="1">
        <f t="shared" si="4"/>
        <v>53.34</v>
      </c>
      <c r="D57" s="8">
        <v>6.2</v>
      </c>
      <c r="E57" s="9">
        <f t="shared" si="5"/>
        <v>0.29523809523809524</v>
      </c>
    </row>
    <row r="58" spans="1:5" ht="12.75">
      <c r="A58" s="1">
        <v>9</v>
      </c>
      <c r="B58" s="8">
        <v>21</v>
      </c>
      <c r="C58" s="1">
        <f t="shared" si="4"/>
        <v>53.34</v>
      </c>
      <c r="D58" s="8">
        <v>5</v>
      </c>
      <c r="E58" s="9">
        <f t="shared" si="5"/>
        <v>0.23809523809523808</v>
      </c>
    </row>
    <row r="59" spans="1:5" ht="12.75">
      <c r="A59" s="1">
        <v>10</v>
      </c>
      <c r="B59" s="8">
        <v>25</v>
      </c>
      <c r="C59" s="1">
        <f t="shared" si="4"/>
        <v>63.5</v>
      </c>
      <c r="D59" s="8">
        <v>6.1</v>
      </c>
      <c r="E59" s="9">
        <f t="shared" si="5"/>
        <v>0.244</v>
      </c>
    </row>
    <row r="60" spans="1:5" ht="12.75">
      <c r="A60" s="1">
        <v>11</v>
      </c>
      <c r="B60" s="8">
        <v>22</v>
      </c>
      <c r="C60" s="1">
        <f t="shared" si="4"/>
        <v>55.88</v>
      </c>
      <c r="D60" s="8">
        <v>5.3</v>
      </c>
      <c r="E60" s="9">
        <f t="shared" si="5"/>
        <v>0.2409090909090909</v>
      </c>
    </row>
    <row r="61" spans="1:5" ht="12.75">
      <c r="A61" s="1">
        <v>12</v>
      </c>
      <c r="B61" s="8">
        <v>21</v>
      </c>
      <c r="C61" s="1">
        <f t="shared" si="4"/>
        <v>53.34</v>
      </c>
      <c r="D61" s="8">
        <v>5.1</v>
      </c>
      <c r="E61" s="9">
        <f t="shared" si="5"/>
        <v>0.24285714285714283</v>
      </c>
    </row>
    <row r="62" spans="1:5" ht="12.75">
      <c r="A62" s="1">
        <v>13</v>
      </c>
      <c r="B62" s="8">
        <v>24</v>
      </c>
      <c r="C62" s="1">
        <f t="shared" si="4"/>
        <v>60.96</v>
      </c>
      <c r="D62" s="8">
        <v>6.5</v>
      </c>
      <c r="E62" s="9">
        <f t="shared" si="5"/>
        <v>0.2708333333333333</v>
      </c>
    </row>
    <row r="63" spans="1:5" ht="12.75">
      <c r="A63" s="1">
        <v>14</v>
      </c>
      <c r="B63" s="8">
        <v>26</v>
      </c>
      <c r="C63" s="1">
        <f t="shared" si="4"/>
        <v>66.04</v>
      </c>
      <c r="D63" s="8">
        <v>7.6</v>
      </c>
      <c r="E63" s="9">
        <f t="shared" si="5"/>
        <v>0.29230769230769227</v>
      </c>
    </row>
    <row r="64" spans="1:6" ht="12.75">
      <c r="A64" s="1">
        <v>15</v>
      </c>
      <c r="B64" s="8">
        <v>20</v>
      </c>
      <c r="C64" s="1">
        <f t="shared" si="4"/>
        <v>50.8</v>
      </c>
      <c r="D64" s="8">
        <v>4.6</v>
      </c>
      <c r="E64" s="9">
        <f t="shared" si="5"/>
        <v>0.22999999999999998</v>
      </c>
      <c r="F64" t="s">
        <v>19</v>
      </c>
    </row>
    <row r="65" spans="1:5" ht="12.75">
      <c r="A65" s="1">
        <v>16</v>
      </c>
      <c r="B65" s="8">
        <v>24</v>
      </c>
      <c r="C65" s="1">
        <f t="shared" si="4"/>
        <v>60.96</v>
      </c>
      <c r="D65" s="8">
        <v>4.7</v>
      </c>
      <c r="E65" s="9">
        <f t="shared" si="5"/>
        <v>0.19583333333333333</v>
      </c>
    </row>
    <row r="66" spans="1:5" ht="12.75">
      <c r="A66" s="1">
        <v>17</v>
      </c>
      <c r="B66" s="8">
        <v>20</v>
      </c>
      <c r="C66" s="1">
        <f t="shared" si="4"/>
        <v>50.8</v>
      </c>
      <c r="D66" s="8">
        <v>4</v>
      </c>
      <c r="E66" s="9">
        <f t="shared" si="5"/>
        <v>0.2</v>
      </c>
    </row>
    <row r="67" spans="1:5" ht="12.75">
      <c r="A67" s="1">
        <v>18</v>
      </c>
      <c r="B67" s="8">
        <v>16</v>
      </c>
      <c r="C67" s="1">
        <f t="shared" si="4"/>
        <v>40.64</v>
      </c>
      <c r="D67" s="8">
        <v>3.8</v>
      </c>
      <c r="E67" s="9">
        <f t="shared" si="5"/>
        <v>0.2375</v>
      </c>
    </row>
    <row r="68" spans="1:5" ht="12.75">
      <c r="A68" s="1">
        <v>19</v>
      </c>
      <c r="B68" s="8">
        <v>20</v>
      </c>
      <c r="C68" s="1">
        <f t="shared" si="4"/>
        <v>50.8</v>
      </c>
      <c r="D68" s="8">
        <v>4.1</v>
      </c>
      <c r="E68" s="9">
        <f t="shared" si="5"/>
        <v>0.205</v>
      </c>
    </row>
    <row r="69" spans="1:5" ht="12.75">
      <c r="A69" s="1">
        <v>20</v>
      </c>
      <c r="B69" s="8">
        <v>20</v>
      </c>
      <c r="C69" s="1">
        <f t="shared" si="4"/>
        <v>50.8</v>
      </c>
      <c r="D69" s="8">
        <v>3.6</v>
      </c>
      <c r="E69" s="9">
        <f t="shared" si="5"/>
        <v>0.18</v>
      </c>
    </row>
    <row r="70" spans="1:5" ht="12.75">
      <c r="A70" s="2" t="s">
        <v>8</v>
      </c>
      <c r="B70" s="10">
        <f>AVERAGE(B50:B69)</f>
        <v>21.55</v>
      </c>
      <c r="C70" s="10">
        <f>AVERAGE(C50:C69)</f>
        <v>54.737</v>
      </c>
      <c r="D70" s="11">
        <f>AVERAGE(D50:D69)</f>
        <v>5.369999999999999</v>
      </c>
      <c r="E70" s="12">
        <f>AVERAGE(E50:E69)</f>
        <v>0.24831698223591814</v>
      </c>
    </row>
    <row r="71" spans="1:5" ht="12.75">
      <c r="A71" s="1"/>
      <c r="B71" s="8"/>
      <c r="C71" s="1"/>
      <c r="D71" s="8"/>
      <c r="E71" s="9"/>
    </row>
    <row r="72" spans="1:6" ht="12.75">
      <c r="A72" s="2" t="s">
        <v>0</v>
      </c>
      <c r="B72" s="2"/>
      <c r="C72" s="2" t="s">
        <v>10</v>
      </c>
      <c r="D72" s="2"/>
      <c r="E72" s="2"/>
      <c r="F72" t="s">
        <v>20</v>
      </c>
    </row>
    <row r="73" spans="1:5" ht="12.75">
      <c r="A73" s="3" t="s">
        <v>2</v>
      </c>
      <c r="B73" s="4">
        <v>32641</v>
      </c>
      <c r="C73" s="2"/>
      <c r="D73" s="2" t="s">
        <v>3</v>
      </c>
      <c r="E73" s="2"/>
    </row>
    <row r="75" spans="1:5" ht="12.75">
      <c r="A75" s="5"/>
      <c r="B75" s="6" t="s">
        <v>4</v>
      </c>
      <c r="C75" s="6" t="s">
        <v>5</v>
      </c>
      <c r="D75" s="7" t="s">
        <v>6</v>
      </c>
      <c r="E75" s="7" t="s">
        <v>7</v>
      </c>
    </row>
    <row r="76" spans="1:5" ht="12.75">
      <c r="A76" s="1">
        <v>1</v>
      </c>
      <c r="B76" s="8">
        <v>25</v>
      </c>
      <c r="C76" s="1">
        <f aca="true" t="shared" si="6" ref="C76:C85">B76*2.54</f>
        <v>63.5</v>
      </c>
      <c r="D76" s="8">
        <v>6.4</v>
      </c>
      <c r="E76" s="9">
        <f aca="true" t="shared" si="7" ref="E76:E85">D76/B76</f>
        <v>0.256</v>
      </c>
    </row>
    <row r="77" spans="1:5" ht="12.75">
      <c r="A77" s="1">
        <v>2</v>
      </c>
      <c r="B77" s="8">
        <v>16</v>
      </c>
      <c r="C77" s="1">
        <f t="shared" si="6"/>
        <v>40.64</v>
      </c>
      <c r="D77" s="8">
        <v>5.1</v>
      </c>
      <c r="E77" s="9">
        <f t="shared" si="7"/>
        <v>0.31875</v>
      </c>
    </row>
    <row r="78" spans="1:5" ht="12.75">
      <c r="A78" s="1">
        <v>3</v>
      </c>
      <c r="B78" s="8">
        <v>17</v>
      </c>
      <c r="C78" s="1">
        <f t="shared" si="6"/>
        <v>43.18</v>
      </c>
      <c r="D78" s="8">
        <v>4.6</v>
      </c>
      <c r="E78" s="9">
        <f t="shared" si="7"/>
        <v>0.27058823529411763</v>
      </c>
    </row>
    <row r="79" spans="1:5" ht="12.75">
      <c r="A79" s="1">
        <v>4</v>
      </c>
      <c r="B79" s="8">
        <v>13</v>
      </c>
      <c r="C79" s="1">
        <f t="shared" si="6"/>
        <v>33.02</v>
      </c>
      <c r="D79" s="8">
        <v>3.8</v>
      </c>
      <c r="E79" s="9">
        <f t="shared" si="7"/>
        <v>0.29230769230769227</v>
      </c>
    </row>
    <row r="80" spans="1:5" ht="12.75">
      <c r="A80" s="1">
        <v>5</v>
      </c>
      <c r="B80" s="8">
        <v>17</v>
      </c>
      <c r="C80" s="1">
        <f t="shared" si="6"/>
        <v>43.18</v>
      </c>
      <c r="D80" s="8">
        <v>4.2</v>
      </c>
      <c r="E80" s="9">
        <f t="shared" si="7"/>
        <v>0.24705882352941178</v>
      </c>
    </row>
    <row r="81" spans="1:5" ht="12.75">
      <c r="A81" s="1">
        <v>6</v>
      </c>
      <c r="B81" s="8">
        <v>17</v>
      </c>
      <c r="C81" s="1">
        <f t="shared" si="6"/>
        <v>43.18</v>
      </c>
      <c r="D81" s="8">
        <v>4.3</v>
      </c>
      <c r="E81" s="9">
        <f t="shared" si="7"/>
        <v>0.2529411764705882</v>
      </c>
    </row>
    <row r="82" spans="1:5" ht="12.75">
      <c r="A82" s="1">
        <v>7</v>
      </c>
      <c r="B82" s="8">
        <v>13</v>
      </c>
      <c r="C82" s="1">
        <f t="shared" si="6"/>
        <v>33.02</v>
      </c>
      <c r="D82" s="8">
        <v>3.9</v>
      </c>
      <c r="E82" s="9">
        <f t="shared" si="7"/>
        <v>0.3</v>
      </c>
    </row>
    <row r="83" spans="1:5" ht="12.75">
      <c r="A83" s="1">
        <v>8</v>
      </c>
      <c r="B83" s="8">
        <v>13</v>
      </c>
      <c r="C83" s="1">
        <f t="shared" si="6"/>
        <v>33.02</v>
      </c>
      <c r="D83" s="8">
        <v>3.5</v>
      </c>
      <c r="E83" s="9">
        <f t="shared" si="7"/>
        <v>0.2692307692307692</v>
      </c>
    </row>
    <row r="84" spans="1:5" ht="12.75">
      <c r="A84" s="1">
        <v>9</v>
      </c>
      <c r="B84" s="8">
        <v>15</v>
      </c>
      <c r="C84" s="1">
        <f t="shared" si="6"/>
        <v>38.1</v>
      </c>
      <c r="D84" s="8">
        <v>3.6</v>
      </c>
      <c r="E84" s="9">
        <f t="shared" si="7"/>
        <v>0.24000000000000002</v>
      </c>
    </row>
    <row r="85" spans="1:5" ht="12.75">
      <c r="A85" s="1">
        <v>10</v>
      </c>
      <c r="B85" s="8">
        <v>21</v>
      </c>
      <c r="C85" s="1">
        <f t="shared" si="6"/>
        <v>53.34</v>
      </c>
      <c r="D85" s="8">
        <v>4.7</v>
      </c>
      <c r="E85" s="9">
        <f t="shared" si="7"/>
        <v>0.22380952380952382</v>
      </c>
    </row>
    <row r="86" spans="1:5" ht="12.75">
      <c r="A86" s="2" t="s">
        <v>8</v>
      </c>
      <c r="B86" s="10">
        <f>AVERAGE(B76:B85)</f>
        <v>16.7</v>
      </c>
      <c r="C86" s="10">
        <f>AVERAGE(C76:C85)</f>
        <v>42.41799999999999</v>
      </c>
      <c r="D86" s="11">
        <f>AVERAGE(D76:D85)</f>
        <v>4.410000000000001</v>
      </c>
      <c r="E86" s="12">
        <f>AVERAGE(E76:E85)</f>
        <v>0.26706862206421034</v>
      </c>
    </row>
    <row r="87" spans="1:5" ht="12.75">
      <c r="A87" s="1"/>
      <c r="B87" s="8"/>
      <c r="C87" s="1"/>
      <c r="D87" s="8"/>
      <c r="E87" s="9"/>
    </row>
    <row r="88" spans="1:6" ht="12.75">
      <c r="A88" s="2" t="s">
        <v>0</v>
      </c>
      <c r="B88" s="2"/>
      <c r="C88" s="2" t="s">
        <v>10</v>
      </c>
      <c r="D88" s="2"/>
      <c r="E88" s="2"/>
      <c r="F88" t="s">
        <v>20</v>
      </c>
    </row>
    <row r="89" spans="1:5" ht="12.75">
      <c r="A89" s="3" t="s">
        <v>2</v>
      </c>
      <c r="B89" s="4">
        <v>32645</v>
      </c>
      <c r="C89" s="2"/>
      <c r="D89" s="2" t="s">
        <v>3</v>
      </c>
      <c r="E89" s="2"/>
    </row>
    <row r="91" spans="1:5" ht="12.75">
      <c r="A91" s="5"/>
      <c r="B91" s="6" t="s">
        <v>4</v>
      </c>
      <c r="C91" s="6" t="s">
        <v>5</v>
      </c>
      <c r="D91" s="7" t="s">
        <v>6</v>
      </c>
      <c r="E91" s="7" t="s">
        <v>7</v>
      </c>
    </row>
    <row r="92" spans="1:5" ht="12.75">
      <c r="A92" s="1">
        <v>1</v>
      </c>
      <c r="B92" s="8">
        <v>21</v>
      </c>
      <c r="C92" s="1">
        <f aca="true" t="shared" si="8" ref="C92:C101">B92*2.54</f>
        <v>53.34</v>
      </c>
      <c r="D92" s="8">
        <v>6.4</v>
      </c>
      <c r="E92" s="9">
        <f aca="true" t="shared" si="9" ref="E92:E101">D92/B92</f>
        <v>0.3047619047619048</v>
      </c>
    </row>
    <row r="93" spans="1:5" ht="12.75">
      <c r="A93" s="1">
        <v>2</v>
      </c>
      <c r="B93" s="8">
        <v>20</v>
      </c>
      <c r="C93" s="1">
        <f t="shared" si="8"/>
        <v>50.8</v>
      </c>
      <c r="D93" s="8">
        <v>5</v>
      </c>
      <c r="E93" s="9">
        <f t="shared" si="9"/>
        <v>0.25</v>
      </c>
    </row>
    <row r="94" spans="1:5" ht="12.75">
      <c r="A94" s="1">
        <v>3</v>
      </c>
      <c r="B94" s="8">
        <v>22</v>
      </c>
      <c r="C94" s="1">
        <f t="shared" si="8"/>
        <v>55.88</v>
      </c>
      <c r="D94" s="8">
        <v>5.9</v>
      </c>
      <c r="E94" s="9">
        <f t="shared" si="9"/>
        <v>0.2681818181818182</v>
      </c>
    </row>
    <row r="95" spans="1:5" ht="12.75">
      <c r="A95" s="1">
        <v>4</v>
      </c>
      <c r="B95" s="8">
        <v>20</v>
      </c>
      <c r="C95" s="1">
        <f t="shared" si="8"/>
        <v>50.8</v>
      </c>
      <c r="D95" s="8">
        <v>5</v>
      </c>
      <c r="E95" s="9">
        <f t="shared" si="9"/>
        <v>0.25</v>
      </c>
    </row>
    <row r="96" spans="1:5" ht="12.75">
      <c r="A96" s="1">
        <v>5</v>
      </c>
      <c r="B96" s="8">
        <v>13</v>
      </c>
      <c r="C96" s="1">
        <f t="shared" si="8"/>
        <v>33.02</v>
      </c>
      <c r="D96" s="8">
        <v>2.5</v>
      </c>
      <c r="E96" s="9">
        <f t="shared" si="9"/>
        <v>0.19230769230769232</v>
      </c>
    </row>
    <row r="97" spans="1:5" ht="12.75">
      <c r="A97" s="1">
        <v>6</v>
      </c>
      <c r="B97" s="8">
        <v>16</v>
      </c>
      <c r="C97" s="1">
        <f t="shared" si="8"/>
        <v>40.64</v>
      </c>
      <c r="D97" s="8">
        <v>4.9</v>
      </c>
      <c r="E97" s="9">
        <f t="shared" si="9"/>
        <v>0.30625</v>
      </c>
    </row>
    <row r="98" spans="1:5" ht="12.75">
      <c r="A98" s="1">
        <v>7</v>
      </c>
      <c r="B98" s="8">
        <v>19</v>
      </c>
      <c r="C98" s="1">
        <f t="shared" si="8"/>
        <v>48.26</v>
      </c>
      <c r="D98" s="8">
        <v>3.5</v>
      </c>
      <c r="E98" s="9">
        <f t="shared" si="9"/>
        <v>0.18421052631578946</v>
      </c>
    </row>
    <row r="99" spans="1:5" ht="12.75">
      <c r="A99" s="1">
        <v>8</v>
      </c>
      <c r="B99" s="8">
        <v>17</v>
      </c>
      <c r="C99" s="1">
        <f t="shared" si="8"/>
        <v>43.18</v>
      </c>
      <c r="D99" s="8">
        <v>3.9</v>
      </c>
      <c r="E99" s="9">
        <f t="shared" si="9"/>
        <v>0.22941176470588234</v>
      </c>
    </row>
    <row r="100" spans="1:5" ht="12.75">
      <c r="A100" s="1">
        <v>9</v>
      </c>
      <c r="B100" s="8">
        <v>18</v>
      </c>
      <c r="C100" s="1">
        <f t="shared" si="8"/>
        <v>45.72</v>
      </c>
      <c r="D100" s="8">
        <v>3.8</v>
      </c>
      <c r="E100" s="9">
        <f t="shared" si="9"/>
        <v>0.2111111111111111</v>
      </c>
    </row>
    <row r="101" spans="1:5" ht="12.75">
      <c r="A101" s="1">
        <v>10</v>
      </c>
      <c r="B101" s="8">
        <v>20</v>
      </c>
      <c r="C101" s="1">
        <f t="shared" si="8"/>
        <v>50.8</v>
      </c>
      <c r="D101" s="8">
        <v>5.1</v>
      </c>
      <c r="E101" s="9">
        <f t="shared" si="9"/>
        <v>0.255</v>
      </c>
    </row>
    <row r="102" spans="1:5" ht="12.75">
      <c r="A102" s="2" t="s">
        <v>8</v>
      </c>
      <c r="B102" s="10">
        <f>AVERAGE(B92:B101)</f>
        <v>18.6</v>
      </c>
      <c r="C102" s="10">
        <f>AVERAGE(C92:C101)</f>
        <v>47.244</v>
      </c>
      <c r="D102" s="11">
        <f>AVERAGE(D92:D101)</f>
        <v>4.6</v>
      </c>
      <c r="E102" s="12">
        <f>AVERAGE(E92:E101)</f>
        <v>0.24512348173841986</v>
      </c>
    </row>
    <row r="103" spans="1:5" ht="12.75">
      <c r="A103" s="1"/>
      <c r="B103" s="8"/>
      <c r="C103" s="1"/>
      <c r="D103" s="8"/>
      <c r="E103" s="9"/>
    </row>
    <row r="104" spans="1:6" ht="12.75">
      <c r="A104" s="2" t="s">
        <v>0</v>
      </c>
      <c r="B104" s="2"/>
      <c r="C104" s="2" t="s">
        <v>10</v>
      </c>
      <c r="D104" s="2"/>
      <c r="E104" s="2"/>
      <c r="F104" t="s">
        <v>20</v>
      </c>
    </row>
    <row r="105" spans="1:5" ht="12.75">
      <c r="A105" s="3" t="s">
        <v>2</v>
      </c>
      <c r="B105" s="4">
        <v>32646</v>
      </c>
      <c r="C105" s="2"/>
      <c r="D105" s="2" t="s">
        <v>3</v>
      </c>
      <c r="E105" s="2" t="s">
        <v>29</v>
      </c>
    </row>
    <row r="107" spans="1:5" ht="12.75">
      <c r="A107" s="5"/>
      <c r="B107" s="6" t="s">
        <v>4</v>
      </c>
      <c r="C107" s="6" t="s">
        <v>5</v>
      </c>
      <c r="D107" s="7" t="s">
        <v>6</v>
      </c>
      <c r="E107" s="7" t="s">
        <v>7</v>
      </c>
    </row>
    <row r="108" spans="1:5" ht="12.75">
      <c r="A108" s="1">
        <v>1</v>
      </c>
      <c r="B108" s="8">
        <v>20</v>
      </c>
      <c r="C108" s="1">
        <f aca="true" t="shared" si="10" ref="C108:C117">B108*2.54</f>
        <v>50.8</v>
      </c>
      <c r="D108" s="8">
        <v>6.2</v>
      </c>
      <c r="E108" s="9">
        <f aca="true" t="shared" si="11" ref="E108:E117">D108/B108</f>
        <v>0.31</v>
      </c>
    </row>
    <row r="109" spans="1:5" ht="12.75">
      <c r="A109" s="1">
        <v>2</v>
      </c>
      <c r="B109" s="8">
        <v>14</v>
      </c>
      <c r="C109" s="1">
        <f t="shared" si="10"/>
        <v>35.56</v>
      </c>
      <c r="D109" s="8">
        <v>3.4</v>
      </c>
      <c r="E109" s="9">
        <f t="shared" si="11"/>
        <v>0.24285714285714285</v>
      </c>
    </row>
    <row r="110" spans="1:5" ht="12.75">
      <c r="A110" s="1">
        <v>3</v>
      </c>
      <c r="B110" s="8">
        <v>22</v>
      </c>
      <c r="C110" s="1">
        <f t="shared" si="10"/>
        <v>55.88</v>
      </c>
      <c r="D110" s="8">
        <v>5.3</v>
      </c>
      <c r="E110" s="9">
        <f t="shared" si="11"/>
        <v>0.2409090909090909</v>
      </c>
    </row>
    <row r="111" spans="1:5" ht="12.75">
      <c r="A111" s="1">
        <v>4</v>
      </c>
      <c r="B111" s="8">
        <v>17</v>
      </c>
      <c r="C111" s="1">
        <f t="shared" si="10"/>
        <v>43.18</v>
      </c>
      <c r="D111" s="8">
        <v>4.2</v>
      </c>
      <c r="E111" s="9">
        <f t="shared" si="11"/>
        <v>0.24705882352941178</v>
      </c>
    </row>
    <row r="112" spans="1:5" ht="12.75">
      <c r="A112" s="1">
        <v>5</v>
      </c>
      <c r="B112" s="8">
        <v>19</v>
      </c>
      <c r="C112" s="1">
        <f t="shared" si="10"/>
        <v>48.26</v>
      </c>
      <c r="D112" s="8">
        <v>4.3</v>
      </c>
      <c r="E112" s="9">
        <f t="shared" si="11"/>
        <v>0.2263157894736842</v>
      </c>
    </row>
    <row r="113" spans="1:5" ht="12.75">
      <c r="A113" s="1">
        <v>6</v>
      </c>
      <c r="B113" s="8">
        <v>17</v>
      </c>
      <c r="C113" s="1">
        <f t="shared" si="10"/>
        <v>43.18</v>
      </c>
      <c r="D113" s="8">
        <v>3.3</v>
      </c>
      <c r="E113" s="9">
        <f t="shared" si="11"/>
        <v>0.1941176470588235</v>
      </c>
    </row>
    <row r="114" spans="1:5" ht="12.75">
      <c r="A114" s="1">
        <v>7</v>
      </c>
      <c r="B114" s="8">
        <v>17</v>
      </c>
      <c r="C114" s="1">
        <f t="shared" si="10"/>
        <v>43.18</v>
      </c>
      <c r="D114" s="8">
        <v>2.9</v>
      </c>
      <c r="E114" s="9">
        <f t="shared" si="11"/>
        <v>0.17058823529411765</v>
      </c>
    </row>
    <row r="115" spans="1:5" ht="12.75">
      <c r="A115" s="1">
        <v>8</v>
      </c>
      <c r="B115" s="8">
        <v>15</v>
      </c>
      <c r="C115" s="1">
        <f t="shared" si="10"/>
        <v>38.1</v>
      </c>
      <c r="D115" s="8">
        <v>4.8</v>
      </c>
      <c r="E115" s="9">
        <f t="shared" si="11"/>
        <v>0.32</v>
      </c>
    </row>
    <row r="116" spans="1:5" ht="12.75">
      <c r="A116" s="1">
        <v>9</v>
      </c>
      <c r="B116" s="8">
        <v>17</v>
      </c>
      <c r="C116" s="1">
        <f t="shared" si="10"/>
        <v>43.18</v>
      </c>
      <c r="D116" s="8">
        <v>4.9</v>
      </c>
      <c r="E116" s="9">
        <f t="shared" si="11"/>
        <v>0.2882352941176471</v>
      </c>
    </row>
    <row r="117" spans="1:5" ht="12.75">
      <c r="A117" s="1">
        <v>10</v>
      </c>
      <c r="B117" s="8">
        <v>16</v>
      </c>
      <c r="C117" s="1">
        <f t="shared" si="10"/>
        <v>40.64</v>
      </c>
      <c r="D117" s="8">
        <v>4.8</v>
      </c>
      <c r="E117" s="9">
        <f t="shared" si="11"/>
        <v>0.3</v>
      </c>
    </row>
    <row r="118" spans="1:5" ht="12.75">
      <c r="A118" s="2" t="s">
        <v>8</v>
      </c>
      <c r="B118" s="10">
        <f>AVERAGE(B108:B117)</f>
        <v>17.4</v>
      </c>
      <c r="C118" s="10">
        <f>AVERAGE(C108:C117)</f>
        <v>44.196000000000005</v>
      </c>
      <c r="D118" s="11">
        <f>AVERAGE(D108:D117)</f>
        <v>4.409999999999999</v>
      </c>
      <c r="E118" s="12">
        <f>AVERAGE(E108:E117)</f>
        <v>0.2540082023239918</v>
      </c>
    </row>
    <row r="119" spans="1:5" ht="12.75">
      <c r="A119" s="1"/>
      <c r="B119" s="8"/>
      <c r="C119" s="1"/>
      <c r="D119" s="8"/>
      <c r="E119" s="9"/>
    </row>
    <row r="120" spans="1:6" ht="12.75">
      <c r="A120" s="2" t="s">
        <v>0</v>
      </c>
      <c r="B120" s="2"/>
      <c r="C120" s="2" t="s">
        <v>10</v>
      </c>
      <c r="D120" s="2"/>
      <c r="E120" s="2"/>
      <c r="F120" t="s">
        <v>20</v>
      </c>
    </row>
    <row r="121" spans="1:5" ht="12.75">
      <c r="A121" s="3" t="s">
        <v>2</v>
      </c>
      <c r="B121" s="4">
        <v>32648</v>
      </c>
      <c r="C121" s="2"/>
      <c r="D121" s="2" t="s">
        <v>3</v>
      </c>
      <c r="E121" s="2" t="s">
        <v>33</v>
      </c>
    </row>
    <row r="123" spans="1:5" ht="12.75">
      <c r="A123" s="5"/>
      <c r="B123" s="6" t="s">
        <v>4</v>
      </c>
      <c r="C123" s="6" t="s">
        <v>5</v>
      </c>
      <c r="D123" s="7" t="s">
        <v>6</v>
      </c>
      <c r="E123" s="7" t="s">
        <v>7</v>
      </c>
    </row>
    <row r="124" spans="1:5" ht="12.75">
      <c r="A124" s="1">
        <v>1</v>
      </c>
      <c r="B124" s="8">
        <v>18</v>
      </c>
      <c r="C124" s="1">
        <f aca="true" t="shared" si="12" ref="C124:C133">B124*2.54</f>
        <v>45.72</v>
      </c>
      <c r="D124" s="8">
        <v>4.8</v>
      </c>
      <c r="E124" s="9">
        <f aca="true" t="shared" si="13" ref="E124:E133">D124/B124</f>
        <v>0.26666666666666666</v>
      </c>
    </row>
    <row r="125" spans="1:5" ht="12.75">
      <c r="A125" s="1">
        <v>2</v>
      </c>
      <c r="B125" s="8">
        <v>16</v>
      </c>
      <c r="C125" s="1">
        <f t="shared" si="12"/>
        <v>40.64</v>
      </c>
      <c r="D125" s="8">
        <v>3.8</v>
      </c>
      <c r="E125" s="9">
        <f t="shared" si="13"/>
        <v>0.2375</v>
      </c>
    </row>
    <row r="126" spans="1:5" ht="12.75">
      <c r="A126" s="1">
        <v>3</v>
      </c>
      <c r="B126" s="8">
        <v>19</v>
      </c>
      <c r="C126" s="1">
        <f t="shared" si="12"/>
        <v>48.26</v>
      </c>
      <c r="D126" s="8">
        <v>4.3</v>
      </c>
      <c r="E126" s="9">
        <f t="shared" si="13"/>
        <v>0.2263157894736842</v>
      </c>
    </row>
    <row r="127" spans="1:5" ht="12.75">
      <c r="A127" s="1">
        <v>4</v>
      </c>
      <c r="B127" s="8">
        <v>17</v>
      </c>
      <c r="C127" s="1">
        <f t="shared" si="12"/>
        <v>43.18</v>
      </c>
      <c r="D127" s="8">
        <v>4.4</v>
      </c>
      <c r="E127" s="9">
        <f t="shared" si="13"/>
        <v>0.25882352941176473</v>
      </c>
    </row>
    <row r="128" spans="1:5" ht="12.75">
      <c r="A128" s="1">
        <v>5</v>
      </c>
      <c r="B128" s="8">
        <v>18</v>
      </c>
      <c r="C128" s="1">
        <f t="shared" si="12"/>
        <v>45.72</v>
      </c>
      <c r="D128" s="8">
        <v>4.2</v>
      </c>
      <c r="E128" s="9">
        <f t="shared" si="13"/>
        <v>0.23333333333333334</v>
      </c>
    </row>
    <row r="129" spans="1:5" ht="12.75">
      <c r="A129" s="1">
        <v>6</v>
      </c>
      <c r="B129" s="8">
        <v>17</v>
      </c>
      <c r="C129" s="1">
        <f t="shared" si="12"/>
        <v>43.18</v>
      </c>
      <c r="D129" s="8">
        <v>4</v>
      </c>
      <c r="E129" s="9">
        <f t="shared" si="13"/>
        <v>0.23529411764705882</v>
      </c>
    </row>
    <row r="130" spans="1:5" ht="12.75">
      <c r="A130" s="1">
        <v>7</v>
      </c>
      <c r="B130" s="8">
        <v>13</v>
      </c>
      <c r="C130" s="1">
        <f t="shared" si="12"/>
        <v>33.02</v>
      </c>
      <c r="D130" s="8">
        <v>3.5</v>
      </c>
      <c r="E130" s="9">
        <f t="shared" si="13"/>
        <v>0.2692307692307692</v>
      </c>
    </row>
    <row r="131" spans="1:5" ht="12.75">
      <c r="A131" s="1">
        <v>8</v>
      </c>
      <c r="B131" s="8">
        <v>18</v>
      </c>
      <c r="C131" s="1">
        <f t="shared" si="12"/>
        <v>45.72</v>
      </c>
      <c r="D131" s="8">
        <v>3.7</v>
      </c>
      <c r="E131" s="9">
        <f t="shared" si="13"/>
        <v>0.20555555555555557</v>
      </c>
    </row>
    <row r="132" spans="1:5" ht="12.75">
      <c r="A132" s="1">
        <v>9</v>
      </c>
      <c r="B132" s="8">
        <v>14</v>
      </c>
      <c r="C132" s="1">
        <f t="shared" si="12"/>
        <v>35.56</v>
      </c>
      <c r="D132" s="8">
        <v>4.3</v>
      </c>
      <c r="E132" s="9">
        <f t="shared" si="13"/>
        <v>0.3071428571428571</v>
      </c>
    </row>
    <row r="133" spans="1:5" ht="12.75">
      <c r="A133" s="1">
        <v>10</v>
      </c>
      <c r="B133" s="8">
        <v>18</v>
      </c>
      <c r="C133" s="1">
        <f t="shared" si="12"/>
        <v>45.72</v>
      </c>
      <c r="D133" s="8">
        <v>5.3</v>
      </c>
      <c r="E133" s="9">
        <f t="shared" si="13"/>
        <v>0.29444444444444445</v>
      </c>
    </row>
    <row r="134" spans="1:5" ht="12.75">
      <c r="A134" s="2" t="s">
        <v>8</v>
      </c>
      <c r="B134" s="10">
        <f>AVERAGE(B124:B133)</f>
        <v>16.8</v>
      </c>
      <c r="C134" s="10">
        <f>AVERAGE(C124:C133)</f>
        <v>42.67199999999999</v>
      </c>
      <c r="D134" s="11">
        <f>AVERAGE(D124:D133)</f>
        <v>4.229999999999999</v>
      </c>
      <c r="E134" s="12">
        <f>AVERAGE(E124:E133)</f>
        <v>0.2534307062906134</v>
      </c>
    </row>
    <row r="135" spans="1:5" ht="12.75">
      <c r="A135" s="1"/>
      <c r="B135" s="8"/>
      <c r="C135" s="1"/>
      <c r="D135" s="8"/>
      <c r="E135" s="9"/>
    </row>
    <row r="136" spans="1:6" ht="12.75">
      <c r="A136" s="2" t="s">
        <v>0</v>
      </c>
      <c r="B136" s="2"/>
      <c r="C136" s="2" t="s">
        <v>10</v>
      </c>
      <c r="D136" s="2"/>
      <c r="E136" s="2"/>
      <c r="F136" t="s">
        <v>20</v>
      </c>
    </row>
    <row r="137" spans="1:5" ht="12.75">
      <c r="A137" s="3" t="s">
        <v>2</v>
      </c>
      <c r="B137" s="4">
        <v>32649</v>
      </c>
      <c r="C137" s="2"/>
      <c r="D137" s="2" t="s">
        <v>3</v>
      </c>
      <c r="E137" s="2" t="s">
        <v>37</v>
      </c>
    </row>
    <row r="139" spans="1:5" ht="12.75">
      <c r="A139" s="5"/>
      <c r="B139" s="6" t="s">
        <v>4</v>
      </c>
      <c r="C139" s="6" t="s">
        <v>5</v>
      </c>
      <c r="D139" s="7" t="s">
        <v>6</v>
      </c>
      <c r="E139" s="7" t="s">
        <v>7</v>
      </c>
    </row>
    <row r="140" spans="1:5" ht="12.75">
      <c r="A140" s="1">
        <v>1</v>
      </c>
      <c r="B140" s="8">
        <v>16</v>
      </c>
      <c r="C140" s="1">
        <f aca="true" t="shared" si="14" ref="C140:C149">B140*2.54</f>
        <v>40.64</v>
      </c>
      <c r="D140" s="8">
        <v>4</v>
      </c>
      <c r="E140" s="9">
        <f aca="true" t="shared" si="15" ref="E140:E149">D140/B140</f>
        <v>0.25</v>
      </c>
    </row>
    <row r="141" spans="1:5" ht="12.75">
      <c r="A141" s="1">
        <v>2</v>
      </c>
      <c r="B141" s="8">
        <v>15</v>
      </c>
      <c r="C141" s="1">
        <f t="shared" si="14"/>
        <v>38.1</v>
      </c>
      <c r="D141" s="8">
        <v>4</v>
      </c>
      <c r="E141" s="9">
        <f t="shared" si="15"/>
        <v>0.26666666666666666</v>
      </c>
    </row>
    <row r="142" spans="1:5" ht="12.75">
      <c r="A142" s="1">
        <v>3</v>
      </c>
      <c r="B142" s="8">
        <v>20</v>
      </c>
      <c r="C142" s="1">
        <f t="shared" si="14"/>
        <v>50.8</v>
      </c>
      <c r="D142" s="8">
        <v>5.6</v>
      </c>
      <c r="E142" s="9">
        <f t="shared" si="15"/>
        <v>0.27999999999999997</v>
      </c>
    </row>
    <row r="143" spans="1:5" ht="12.75">
      <c r="A143" s="1">
        <v>4</v>
      </c>
      <c r="B143" s="8">
        <v>17</v>
      </c>
      <c r="C143" s="1">
        <f t="shared" si="14"/>
        <v>43.18</v>
      </c>
      <c r="D143" s="8">
        <v>4.3</v>
      </c>
      <c r="E143" s="9">
        <f t="shared" si="15"/>
        <v>0.2529411764705882</v>
      </c>
    </row>
    <row r="144" spans="1:5" ht="12.75">
      <c r="A144" s="1">
        <v>5</v>
      </c>
      <c r="B144" s="8">
        <v>12</v>
      </c>
      <c r="C144" s="1">
        <f t="shared" si="14"/>
        <v>30.48</v>
      </c>
      <c r="D144" s="8">
        <v>4.6</v>
      </c>
      <c r="E144" s="9">
        <f t="shared" si="15"/>
        <v>0.3833333333333333</v>
      </c>
    </row>
    <row r="145" spans="1:5" ht="12.75">
      <c r="A145" s="1">
        <v>6</v>
      </c>
      <c r="B145" s="8">
        <v>12</v>
      </c>
      <c r="C145" s="1">
        <f t="shared" si="14"/>
        <v>30.48</v>
      </c>
      <c r="D145" s="8">
        <v>2.9</v>
      </c>
      <c r="E145" s="9">
        <f t="shared" si="15"/>
        <v>0.24166666666666667</v>
      </c>
    </row>
    <row r="146" spans="1:5" ht="12.75">
      <c r="A146" s="1">
        <v>7</v>
      </c>
      <c r="B146" s="8">
        <v>11</v>
      </c>
      <c r="C146" s="1">
        <f t="shared" si="14"/>
        <v>27.94</v>
      </c>
      <c r="D146" s="8">
        <v>2.5</v>
      </c>
      <c r="E146" s="9">
        <f t="shared" si="15"/>
        <v>0.22727272727272727</v>
      </c>
    </row>
    <row r="147" spans="1:5" ht="12.75">
      <c r="A147" s="1">
        <v>8</v>
      </c>
      <c r="B147" s="8">
        <v>11</v>
      </c>
      <c r="C147" s="1">
        <f t="shared" si="14"/>
        <v>27.94</v>
      </c>
      <c r="D147" s="8">
        <v>3</v>
      </c>
      <c r="E147" s="9">
        <f t="shared" si="15"/>
        <v>0.2727272727272727</v>
      </c>
    </row>
    <row r="148" spans="1:5" ht="12.75">
      <c r="A148" s="1">
        <v>9</v>
      </c>
      <c r="B148" s="8">
        <v>14</v>
      </c>
      <c r="C148" s="1">
        <f t="shared" si="14"/>
        <v>35.56</v>
      </c>
      <c r="D148" s="8">
        <v>3.7</v>
      </c>
      <c r="E148" s="9">
        <f t="shared" si="15"/>
        <v>0.2642857142857143</v>
      </c>
    </row>
    <row r="149" spans="1:5" ht="12.75">
      <c r="A149" s="1">
        <v>10</v>
      </c>
      <c r="B149" s="8">
        <v>14</v>
      </c>
      <c r="C149" s="1">
        <f t="shared" si="14"/>
        <v>35.56</v>
      </c>
      <c r="D149" s="8">
        <v>4.6</v>
      </c>
      <c r="E149" s="9">
        <f t="shared" si="15"/>
        <v>0.32857142857142857</v>
      </c>
    </row>
    <row r="150" spans="1:5" ht="12.75">
      <c r="A150" s="2" t="s">
        <v>8</v>
      </c>
      <c r="B150" s="10">
        <f>AVERAGE(B140:B149)</f>
        <v>14.2</v>
      </c>
      <c r="C150" s="10">
        <f>AVERAGE(C140:C149)</f>
        <v>36.068</v>
      </c>
      <c r="D150" s="11">
        <f>AVERAGE(D140:D149)</f>
        <v>3.9200000000000004</v>
      </c>
      <c r="E150" s="12">
        <f>AVERAGE(E140:E149)</f>
        <v>0.2767464985994398</v>
      </c>
    </row>
    <row r="151" spans="1:5" ht="12.75">
      <c r="A151" s="1"/>
      <c r="B151" s="8"/>
      <c r="C151" s="1"/>
      <c r="D151" s="8"/>
      <c r="E151" s="9"/>
    </row>
    <row r="152" spans="1:6" ht="12.75">
      <c r="A152" s="2" t="s">
        <v>0</v>
      </c>
      <c r="B152" s="2"/>
      <c r="C152" s="2" t="s">
        <v>10</v>
      </c>
      <c r="D152" s="2"/>
      <c r="E152" s="2"/>
      <c r="F152" t="s">
        <v>20</v>
      </c>
    </row>
    <row r="153" spans="1:5" ht="12.75">
      <c r="A153" s="3" t="s">
        <v>2</v>
      </c>
      <c r="B153" s="4">
        <v>32650</v>
      </c>
      <c r="C153" s="2"/>
      <c r="D153" s="2" t="s">
        <v>3</v>
      </c>
      <c r="E153" s="2" t="s">
        <v>40</v>
      </c>
    </row>
    <row r="155" spans="1:5" ht="12.75">
      <c r="A155" s="5"/>
      <c r="B155" s="6" t="s">
        <v>4</v>
      </c>
      <c r="C155" s="6" t="s">
        <v>5</v>
      </c>
      <c r="D155" s="7" t="s">
        <v>6</v>
      </c>
      <c r="E155" s="7" t="s">
        <v>7</v>
      </c>
    </row>
    <row r="156" spans="1:5" ht="12.75">
      <c r="A156" s="1">
        <v>1</v>
      </c>
      <c r="B156" s="8">
        <v>18</v>
      </c>
      <c r="C156" s="1">
        <f aca="true" t="shared" si="16" ref="C156:C165">B156*2.54</f>
        <v>45.72</v>
      </c>
      <c r="D156" s="8">
        <v>5.2</v>
      </c>
      <c r="E156" s="9">
        <f aca="true" t="shared" si="17" ref="E156:E165">D156/B156</f>
        <v>0.2888888888888889</v>
      </c>
    </row>
    <row r="157" spans="1:5" ht="12.75">
      <c r="A157" s="1">
        <v>2</v>
      </c>
      <c r="B157" s="8">
        <v>13</v>
      </c>
      <c r="C157" s="1">
        <f t="shared" si="16"/>
        <v>33.02</v>
      </c>
      <c r="D157" s="8">
        <v>3.5</v>
      </c>
      <c r="E157" s="9">
        <f t="shared" si="17"/>
        <v>0.2692307692307692</v>
      </c>
    </row>
    <row r="158" spans="1:5" ht="12.75">
      <c r="A158" s="1">
        <v>3</v>
      </c>
      <c r="B158" s="8">
        <v>16</v>
      </c>
      <c r="C158" s="1">
        <f t="shared" si="16"/>
        <v>40.64</v>
      </c>
      <c r="D158" s="8">
        <v>4.3</v>
      </c>
      <c r="E158" s="9">
        <f t="shared" si="17"/>
        <v>0.26875</v>
      </c>
    </row>
    <row r="159" spans="1:5" ht="12.75">
      <c r="A159" s="1">
        <v>4</v>
      </c>
      <c r="B159" s="8">
        <v>15</v>
      </c>
      <c r="C159" s="1">
        <f t="shared" si="16"/>
        <v>38.1</v>
      </c>
      <c r="D159" s="8">
        <v>3.7</v>
      </c>
      <c r="E159" s="9">
        <f t="shared" si="17"/>
        <v>0.24666666666666667</v>
      </c>
    </row>
    <row r="160" spans="1:5" ht="12.75">
      <c r="A160" s="1">
        <v>5</v>
      </c>
      <c r="B160" s="8">
        <v>14</v>
      </c>
      <c r="C160" s="1">
        <f t="shared" si="16"/>
        <v>35.56</v>
      </c>
      <c r="D160" s="8">
        <v>3.3</v>
      </c>
      <c r="E160" s="9">
        <f t="shared" si="17"/>
        <v>0.2357142857142857</v>
      </c>
    </row>
    <row r="161" spans="1:5" ht="12.75">
      <c r="A161" s="1">
        <v>6</v>
      </c>
      <c r="B161" s="8">
        <v>12</v>
      </c>
      <c r="C161" s="1">
        <f t="shared" si="16"/>
        <v>30.48</v>
      </c>
      <c r="D161" s="8">
        <v>2.9</v>
      </c>
      <c r="E161" s="9">
        <f t="shared" si="17"/>
        <v>0.24166666666666667</v>
      </c>
    </row>
    <row r="162" spans="1:5" ht="12.75">
      <c r="A162" s="1">
        <v>7</v>
      </c>
      <c r="B162" s="8">
        <v>10</v>
      </c>
      <c r="C162" s="1">
        <f t="shared" si="16"/>
        <v>25.4</v>
      </c>
      <c r="D162" s="8">
        <v>2.6</v>
      </c>
      <c r="E162" s="9">
        <f t="shared" si="17"/>
        <v>0.26</v>
      </c>
    </row>
    <row r="163" spans="1:5" ht="12.75">
      <c r="A163" s="1">
        <v>8</v>
      </c>
      <c r="B163" s="8">
        <v>11</v>
      </c>
      <c r="C163" s="1">
        <f t="shared" si="16"/>
        <v>27.94</v>
      </c>
      <c r="D163" s="8">
        <v>3</v>
      </c>
      <c r="E163" s="9">
        <f t="shared" si="17"/>
        <v>0.2727272727272727</v>
      </c>
    </row>
    <row r="164" spans="1:5" ht="12.75">
      <c r="A164" s="1">
        <v>9</v>
      </c>
      <c r="B164" s="8">
        <v>15</v>
      </c>
      <c r="C164" s="1">
        <f t="shared" si="16"/>
        <v>38.1</v>
      </c>
      <c r="D164" s="8">
        <v>4.5</v>
      </c>
      <c r="E164" s="9">
        <f t="shared" si="17"/>
        <v>0.3</v>
      </c>
    </row>
    <row r="165" spans="1:5" ht="12.75">
      <c r="A165" s="1">
        <v>10</v>
      </c>
      <c r="B165" s="8">
        <v>14</v>
      </c>
      <c r="C165" s="1">
        <f t="shared" si="16"/>
        <v>35.56</v>
      </c>
      <c r="D165" s="8">
        <v>4</v>
      </c>
      <c r="E165" s="9">
        <f t="shared" si="17"/>
        <v>0.2857142857142857</v>
      </c>
    </row>
    <row r="166" spans="1:5" ht="12.75">
      <c r="A166" s="2" t="s">
        <v>8</v>
      </c>
      <c r="B166" s="10">
        <f>AVERAGE(B156:B165)</f>
        <v>13.8</v>
      </c>
      <c r="C166" s="10">
        <f>AVERAGE(C156:C165)</f>
        <v>35.05200000000001</v>
      </c>
      <c r="D166" s="11">
        <f>AVERAGE(D156:D165)</f>
        <v>3.7</v>
      </c>
      <c r="E166" s="12">
        <f>AVERAGE(E156:E165)</f>
        <v>0.26693588356088355</v>
      </c>
    </row>
    <row r="167" spans="1:5" ht="12.75">
      <c r="A167" s="2"/>
      <c r="B167" s="10"/>
      <c r="C167" s="10"/>
      <c r="D167" s="11"/>
      <c r="E167" s="12"/>
    </row>
    <row r="168" spans="1:6" ht="12.75">
      <c r="A168" s="2" t="s">
        <v>0</v>
      </c>
      <c r="B168" s="2"/>
      <c r="C168" s="2" t="s">
        <v>10</v>
      </c>
      <c r="D168" s="2"/>
      <c r="E168" s="2"/>
      <c r="F168" t="s">
        <v>70</v>
      </c>
    </row>
    <row r="169" spans="1:5" ht="12.75">
      <c r="A169" s="3" t="s">
        <v>2</v>
      </c>
      <c r="B169" s="4">
        <v>32651</v>
      </c>
      <c r="C169" s="2"/>
      <c r="D169" s="2" t="s">
        <v>3</v>
      </c>
      <c r="E169" s="2" t="s">
        <v>71</v>
      </c>
    </row>
    <row r="171" spans="1:5" ht="12.75">
      <c r="A171" s="5"/>
      <c r="B171" s="6" t="s">
        <v>4</v>
      </c>
      <c r="C171" s="6" t="s">
        <v>5</v>
      </c>
      <c r="D171" s="7" t="s">
        <v>6</v>
      </c>
      <c r="E171" s="7" t="s">
        <v>7</v>
      </c>
    </row>
    <row r="172" spans="1:5" ht="12.75">
      <c r="A172" s="1">
        <v>1</v>
      </c>
      <c r="B172" s="8">
        <v>14</v>
      </c>
      <c r="C172" s="1">
        <f aca="true" t="shared" si="18" ref="C172:C181">B172*2.54</f>
        <v>35.56</v>
      </c>
      <c r="D172" s="8">
        <v>3</v>
      </c>
      <c r="E172" s="9">
        <f aca="true" t="shared" si="19" ref="E172:E181">D172/B172</f>
        <v>0.21428571428571427</v>
      </c>
    </row>
    <row r="173" spans="1:5" ht="12.75">
      <c r="A173" s="1">
        <v>2</v>
      </c>
      <c r="B173" s="8">
        <v>16</v>
      </c>
      <c r="C173" s="1">
        <f t="shared" si="18"/>
        <v>40.64</v>
      </c>
      <c r="D173" s="8">
        <v>4.6</v>
      </c>
      <c r="E173" s="9">
        <f t="shared" si="19"/>
        <v>0.2875</v>
      </c>
    </row>
    <row r="174" spans="1:5" ht="12.75">
      <c r="A174" s="1">
        <v>3</v>
      </c>
      <c r="B174" s="8">
        <v>13</v>
      </c>
      <c r="C174" s="1">
        <f t="shared" si="18"/>
        <v>33.02</v>
      </c>
      <c r="D174" s="8">
        <v>3.7</v>
      </c>
      <c r="E174" s="9">
        <f t="shared" si="19"/>
        <v>0.2846153846153846</v>
      </c>
    </row>
    <row r="175" spans="1:5" ht="12.75">
      <c r="A175" s="1">
        <v>4</v>
      </c>
      <c r="B175" s="8">
        <v>12</v>
      </c>
      <c r="C175" s="1">
        <f t="shared" si="18"/>
        <v>30.48</v>
      </c>
      <c r="D175" s="8">
        <v>2.3</v>
      </c>
      <c r="E175" s="9">
        <f t="shared" si="19"/>
        <v>0.19166666666666665</v>
      </c>
    </row>
    <row r="176" spans="1:5" ht="12.75">
      <c r="A176" s="1">
        <v>5</v>
      </c>
      <c r="B176" s="8">
        <v>13</v>
      </c>
      <c r="C176" s="1">
        <f t="shared" si="18"/>
        <v>33.02</v>
      </c>
      <c r="D176" s="8">
        <v>3.1</v>
      </c>
      <c r="E176" s="9">
        <f t="shared" si="19"/>
        <v>0.23846153846153847</v>
      </c>
    </row>
    <row r="177" spans="1:5" ht="12.75">
      <c r="A177" s="1">
        <v>6</v>
      </c>
      <c r="B177" s="8">
        <v>14</v>
      </c>
      <c r="C177" s="1">
        <f t="shared" si="18"/>
        <v>35.56</v>
      </c>
      <c r="D177" s="8">
        <v>4</v>
      </c>
      <c r="E177" s="9">
        <f t="shared" si="19"/>
        <v>0.2857142857142857</v>
      </c>
    </row>
    <row r="178" spans="1:5" ht="12.75">
      <c r="A178" s="1">
        <v>7</v>
      </c>
      <c r="B178" s="8">
        <v>17</v>
      </c>
      <c r="C178" s="1">
        <f t="shared" si="18"/>
        <v>43.18</v>
      </c>
      <c r="D178" s="8">
        <v>4.4</v>
      </c>
      <c r="E178" s="9">
        <f t="shared" si="19"/>
        <v>0.25882352941176473</v>
      </c>
    </row>
    <row r="179" spans="1:5" ht="12.75">
      <c r="A179" s="1">
        <v>8</v>
      </c>
      <c r="B179" s="8">
        <v>19</v>
      </c>
      <c r="C179" s="1">
        <f t="shared" si="18"/>
        <v>48.26</v>
      </c>
      <c r="D179" s="8">
        <v>4.1</v>
      </c>
      <c r="E179" s="9">
        <f t="shared" si="19"/>
        <v>0.2157894736842105</v>
      </c>
    </row>
    <row r="180" spans="1:5" ht="12.75">
      <c r="A180" s="1">
        <v>9</v>
      </c>
      <c r="B180" s="8">
        <v>10</v>
      </c>
      <c r="C180" s="1">
        <f t="shared" si="18"/>
        <v>25.4</v>
      </c>
      <c r="D180" s="8">
        <v>2.4</v>
      </c>
      <c r="E180" s="9">
        <f t="shared" si="19"/>
        <v>0.24</v>
      </c>
    </row>
    <row r="181" spans="1:5" ht="12.75">
      <c r="A181" s="1">
        <v>10</v>
      </c>
      <c r="B181" s="8">
        <v>16</v>
      </c>
      <c r="C181" s="1">
        <f t="shared" si="18"/>
        <v>40.64</v>
      </c>
      <c r="D181" s="8">
        <v>3.7</v>
      </c>
      <c r="E181" s="9">
        <f t="shared" si="19"/>
        <v>0.23125</v>
      </c>
    </row>
    <row r="182" spans="1:5" ht="12.75">
      <c r="A182" s="2" t="s">
        <v>8</v>
      </c>
      <c r="B182" s="10">
        <f>AVERAGE(B172:B181)</f>
        <v>14.4</v>
      </c>
      <c r="C182" s="10">
        <f>AVERAGE(C172:C181)</f>
        <v>36.576</v>
      </c>
      <c r="D182" s="11">
        <f>AVERAGE(D172:D181)</f>
        <v>3.5300000000000002</v>
      </c>
      <c r="E182" s="12">
        <f>AVERAGE(E172:E181)</f>
        <v>0.2448106592839565</v>
      </c>
    </row>
    <row r="183" spans="1:5" ht="12.75">
      <c r="A183" s="1"/>
      <c r="B183" s="8"/>
      <c r="C183" s="1"/>
      <c r="D183" s="8"/>
      <c r="E183" s="9"/>
    </row>
    <row r="184" spans="1:6" ht="12.75">
      <c r="A184" s="2" t="s">
        <v>0</v>
      </c>
      <c r="B184" s="2"/>
      <c r="C184" s="2" t="s">
        <v>10</v>
      </c>
      <c r="D184" s="2"/>
      <c r="E184" s="2"/>
      <c r="F184" t="s">
        <v>45</v>
      </c>
    </row>
    <row r="185" spans="1:5" ht="12.75">
      <c r="A185" s="3" t="s">
        <v>2</v>
      </c>
      <c r="B185" s="4">
        <v>32652</v>
      </c>
      <c r="C185" s="2"/>
      <c r="D185" s="2" t="s">
        <v>3</v>
      </c>
      <c r="E185" s="2" t="s">
        <v>48</v>
      </c>
    </row>
    <row r="187" spans="1:5" ht="12.75">
      <c r="A187" s="5"/>
      <c r="B187" s="6" t="s">
        <v>4</v>
      </c>
      <c r="C187" s="6" t="s">
        <v>5</v>
      </c>
      <c r="D187" s="7" t="s">
        <v>6</v>
      </c>
      <c r="E187" s="7" t="s">
        <v>7</v>
      </c>
    </row>
    <row r="188" spans="1:5" ht="12.75">
      <c r="A188" s="1">
        <v>1</v>
      </c>
      <c r="B188" s="8">
        <v>12</v>
      </c>
      <c r="C188" s="1">
        <f aca="true" t="shared" si="20" ref="C188:C197">B188*2.54</f>
        <v>30.48</v>
      </c>
      <c r="D188" s="8">
        <v>3.2</v>
      </c>
      <c r="E188" s="9">
        <f aca="true" t="shared" si="21" ref="E188:E197">D188/B188</f>
        <v>0.26666666666666666</v>
      </c>
    </row>
    <row r="189" spans="1:5" ht="12.75">
      <c r="A189" s="1">
        <v>2</v>
      </c>
      <c r="B189" s="8">
        <v>17</v>
      </c>
      <c r="C189" s="1">
        <f t="shared" si="20"/>
        <v>43.18</v>
      </c>
      <c r="D189" s="8">
        <v>4.2</v>
      </c>
      <c r="E189" s="9">
        <f t="shared" si="21"/>
        <v>0.24705882352941178</v>
      </c>
    </row>
    <row r="190" spans="1:5" ht="12.75">
      <c r="A190" s="1">
        <v>3</v>
      </c>
      <c r="B190" s="8">
        <v>13</v>
      </c>
      <c r="C190" s="1">
        <f t="shared" si="20"/>
        <v>33.02</v>
      </c>
      <c r="D190" s="8">
        <v>3.2</v>
      </c>
      <c r="E190" s="9">
        <f t="shared" si="21"/>
        <v>0.24615384615384617</v>
      </c>
    </row>
    <row r="191" spans="1:5" ht="12.75">
      <c r="A191" s="1">
        <v>4</v>
      </c>
      <c r="B191" s="8">
        <v>12</v>
      </c>
      <c r="C191" s="1">
        <f t="shared" si="20"/>
        <v>30.48</v>
      </c>
      <c r="D191" s="8">
        <v>2.85</v>
      </c>
      <c r="E191" s="9">
        <f t="shared" si="21"/>
        <v>0.23750000000000002</v>
      </c>
    </row>
    <row r="192" spans="1:5" ht="12.75">
      <c r="A192" s="1">
        <v>5</v>
      </c>
      <c r="B192" s="8">
        <v>11</v>
      </c>
      <c r="C192" s="1">
        <f t="shared" si="20"/>
        <v>27.94</v>
      </c>
      <c r="D192" s="8">
        <v>2.8</v>
      </c>
      <c r="E192" s="9">
        <f t="shared" si="21"/>
        <v>0.2545454545454545</v>
      </c>
    </row>
    <row r="193" spans="1:5" ht="12.75">
      <c r="A193" s="1">
        <v>6</v>
      </c>
      <c r="B193" s="8">
        <v>14</v>
      </c>
      <c r="C193" s="1">
        <f t="shared" si="20"/>
        <v>35.56</v>
      </c>
      <c r="D193" s="8">
        <v>3.8</v>
      </c>
      <c r="E193" s="9">
        <f t="shared" si="21"/>
        <v>0.2714285714285714</v>
      </c>
    </row>
    <row r="194" spans="1:5" ht="12.75">
      <c r="A194" s="1">
        <v>7</v>
      </c>
      <c r="B194" s="8">
        <v>13</v>
      </c>
      <c r="C194" s="1">
        <f t="shared" si="20"/>
        <v>33.02</v>
      </c>
      <c r="D194" s="8">
        <v>3.1</v>
      </c>
      <c r="E194" s="9">
        <f t="shared" si="21"/>
        <v>0.23846153846153847</v>
      </c>
    </row>
    <row r="195" spans="1:5" ht="12.75">
      <c r="A195" s="1">
        <v>8</v>
      </c>
      <c r="B195" s="8">
        <v>14</v>
      </c>
      <c r="C195" s="1">
        <f t="shared" si="20"/>
        <v>35.56</v>
      </c>
      <c r="D195" s="8">
        <v>3.8</v>
      </c>
      <c r="E195" s="9">
        <f t="shared" si="21"/>
        <v>0.2714285714285714</v>
      </c>
    </row>
    <row r="196" spans="1:5" ht="12.75">
      <c r="A196" s="1">
        <v>9</v>
      </c>
      <c r="B196" s="8">
        <v>15</v>
      </c>
      <c r="C196" s="1">
        <f t="shared" si="20"/>
        <v>38.1</v>
      </c>
      <c r="D196" s="8">
        <v>4</v>
      </c>
      <c r="E196" s="9">
        <f t="shared" si="21"/>
        <v>0.26666666666666666</v>
      </c>
    </row>
    <row r="197" spans="1:5" ht="12.75">
      <c r="A197" s="1">
        <v>10</v>
      </c>
      <c r="B197" s="8">
        <v>16</v>
      </c>
      <c r="C197" s="1">
        <f t="shared" si="20"/>
        <v>40.64</v>
      </c>
      <c r="D197" s="8">
        <v>4.7</v>
      </c>
      <c r="E197" s="9">
        <f t="shared" si="21"/>
        <v>0.29375</v>
      </c>
    </row>
    <row r="198" spans="1:5" ht="12.75">
      <c r="A198" s="2" t="s">
        <v>8</v>
      </c>
      <c r="B198" s="10">
        <f>AVERAGE(B188:B197)</f>
        <v>13.7</v>
      </c>
      <c r="C198" s="10">
        <f>AVERAGE(C188:C197)</f>
        <v>34.798</v>
      </c>
      <c r="D198" s="11">
        <f>AVERAGE(D188:D197)</f>
        <v>3.5650000000000004</v>
      </c>
      <c r="E198" s="12">
        <f>AVERAGE(E188:E197)</f>
        <v>0.25936601388807273</v>
      </c>
    </row>
    <row r="199" spans="1:5" ht="12.75">
      <c r="A199" s="1"/>
      <c r="B199" s="8"/>
      <c r="C199" s="1"/>
      <c r="D199" s="8"/>
      <c r="E199" s="9"/>
    </row>
    <row r="200" spans="1:6" ht="12.75">
      <c r="A200" s="2" t="s">
        <v>0</v>
      </c>
      <c r="B200" s="2"/>
      <c r="C200" s="2" t="s">
        <v>10</v>
      </c>
      <c r="D200" s="2"/>
      <c r="E200" s="2"/>
      <c r="F200" t="s">
        <v>45</v>
      </c>
    </row>
    <row r="201" spans="1:5" ht="12.75">
      <c r="A201" s="3" t="s">
        <v>2</v>
      </c>
      <c r="B201" s="4">
        <v>32653</v>
      </c>
      <c r="C201" s="2"/>
      <c r="D201" s="2" t="s">
        <v>3</v>
      </c>
      <c r="E201" s="2" t="s">
        <v>48</v>
      </c>
    </row>
    <row r="203" spans="1:5" ht="12.75">
      <c r="A203" s="5"/>
      <c r="B203" s="6" t="s">
        <v>4</v>
      </c>
      <c r="C203" s="6" t="s">
        <v>5</v>
      </c>
      <c r="D203" s="7" t="s">
        <v>6</v>
      </c>
      <c r="E203" s="7" t="s">
        <v>7</v>
      </c>
    </row>
    <row r="204" spans="1:5" ht="12.75">
      <c r="A204" s="1">
        <v>1</v>
      </c>
      <c r="B204" s="8">
        <v>13.5</v>
      </c>
      <c r="C204" s="1">
        <f aca="true" t="shared" si="22" ref="C204:C213">B204*2.54</f>
        <v>34.29</v>
      </c>
      <c r="D204" s="8">
        <v>3.3</v>
      </c>
      <c r="E204" s="9">
        <f aca="true" t="shared" si="23" ref="E204:E213">D204/B204</f>
        <v>0.24444444444444444</v>
      </c>
    </row>
    <row r="205" spans="1:5" ht="12.75">
      <c r="A205" s="1">
        <v>2</v>
      </c>
      <c r="B205" s="8">
        <v>12.5</v>
      </c>
      <c r="C205" s="1">
        <f t="shared" si="22"/>
        <v>31.75</v>
      </c>
      <c r="D205" s="8">
        <v>3.4</v>
      </c>
      <c r="E205" s="9">
        <f t="shared" si="23"/>
        <v>0.272</v>
      </c>
    </row>
    <row r="206" spans="1:5" ht="12.75">
      <c r="A206" s="1">
        <v>3</v>
      </c>
      <c r="B206" s="8">
        <v>9.5</v>
      </c>
      <c r="C206" s="1">
        <f t="shared" si="22"/>
        <v>24.13</v>
      </c>
      <c r="D206" s="8">
        <v>2.85</v>
      </c>
      <c r="E206" s="9">
        <f t="shared" si="23"/>
        <v>0.3</v>
      </c>
    </row>
    <row r="207" spans="1:5" ht="12.75">
      <c r="A207" s="1">
        <v>4</v>
      </c>
      <c r="B207" s="8">
        <v>11.5</v>
      </c>
      <c r="C207" s="1">
        <f t="shared" si="22"/>
        <v>29.21</v>
      </c>
      <c r="D207" s="8">
        <v>2.75</v>
      </c>
      <c r="E207" s="9">
        <f t="shared" si="23"/>
        <v>0.2391304347826087</v>
      </c>
    </row>
    <row r="208" spans="1:5" ht="12.75">
      <c r="A208" s="1">
        <v>5</v>
      </c>
      <c r="B208" s="8">
        <v>10</v>
      </c>
      <c r="C208" s="1">
        <f t="shared" si="22"/>
        <v>25.4</v>
      </c>
      <c r="D208" s="8">
        <v>2.4</v>
      </c>
      <c r="E208" s="9">
        <f t="shared" si="23"/>
        <v>0.24</v>
      </c>
    </row>
    <row r="209" spans="1:5" ht="12.75">
      <c r="A209" s="1">
        <v>6</v>
      </c>
      <c r="B209" s="8">
        <v>11</v>
      </c>
      <c r="C209" s="1">
        <f t="shared" si="22"/>
        <v>27.94</v>
      </c>
      <c r="D209" s="8">
        <v>3.5</v>
      </c>
      <c r="E209" s="9">
        <f t="shared" si="23"/>
        <v>0.3181818181818182</v>
      </c>
    </row>
    <row r="210" spans="1:5" ht="12.75">
      <c r="A210" s="1">
        <v>7</v>
      </c>
      <c r="B210" s="8">
        <v>13</v>
      </c>
      <c r="C210" s="1">
        <f t="shared" si="22"/>
        <v>33.02</v>
      </c>
      <c r="D210" s="8">
        <v>4.6</v>
      </c>
      <c r="E210" s="9">
        <f t="shared" si="23"/>
        <v>0.3538461538461538</v>
      </c>
    </row>
    <row r="211" spans="1:5" ht="12.75">
      <c r="A211" s="1">
        <v>8</v>
      </c>
      <c r="B211" s="8">
        <v>11</v>
      </c>
      <c r="C211" s="1">
        <f t="shared" si="22"/>
        <v>27.94</v>
      </c>
      <c r="D211" s="8">
        <v>3.1</v>
      </c>
      <c r="E211" s="9">
        <f t="shared" si="23"/>
        <v>0.2818181818181818</v>
      </c>
    </row>
    <row r="212" spans="1:5" ht="12.75">
      <c r="A212" s="1">
        <v>9</v>
      </c>
      <c r="B212" s="8">
        <v>14</v>
      </c>
      <c r="C212" s="1">
        <f t="shared" si="22"/>
        <v>35.56</v>
      </c>
      <c r="D212" s="8">
        <v>3.2</v>
      </c>
      <c r="E212" s="9">
        <f t="shared" si="23"/>
        <v>0.2285714285714286</v>
      </c>
    </row>
    <row r="213" spans="1:5" ht="12.75">
      <c r="A213" s="1">
        <v>10</v>
      </c>
      <c r="B213" s="8">
        <v>16.5</v>
      </c>
      <c r="C213" s="1">
        <f t="shared" si="22"/>
        <v>41.910000000000004</v>
      </c>
      <c r="D213" s="8">
        <v>6.15</v>
      </c>
      <c r="E213" s="9">
        <f t="shared" si="23"/>
        <v>0.37272727272727274</v>
      </c>
    </row>
    <row r="214" spans="1:5" ht="12.75">
      <c r="A214" s="2" t="s">
        <v>8</v>
      </c>
      <c r="B214" s="10">
        <f>AVERAGE(B204:B213)</f>
        <v>12.25</v>
      </c>
      <c r="C214" s="10">
        <f>AVERAGE(C204:C213)</f>
        <v>31.115000000000002</v>
      </c>
      <c r="D214" s="11">
        <f>AVERAGE(D204:D213)</f>
        <v>3.525</v>
      </c>
      <c r="E214" s="12">
        <f>AVERAGE(E204:E213)</f>
        <v>0.2850719734371908</v>
      </c>
    </row>
    <row r="215" spans="1:5" ht="12.75">
      <c r="A215" s="1"/>
      <c r="B215" s="8"/>
      <c r="C215" s="1"/>
      <c r="D215" s="8"/>
      <c r="E215" s="9"/>
    </row>
    <row r="216" spans="1:6" ht="12.75">
      <c r="A216" s="2" t="s">
        <v>0</v>
      </c>
      <c r="B216" s="2"/>
      <c r="C216" s="2" t="s">
        <v>10</v>
      </c>
      <c r="D216" s="2"/>
      <c r="E216" s="2"/>
      <c r="F216" t="s">
        <v>45</v>
      </c>
    </row>
    <row r="217" spans="1:5" ht="12.75">
      <c r="A217" s="3" t="s">
        <v>2</v>
      </c>
      <c r="B217" s="4">
        <v>32654</v>
      </c>
      <c r="C217" s="2"/>
      <c r="D217" s="2" t="s">
        <v>3</v>
      </c>
      <c r="E217" s="2" t="s">
        <v>57</v>
      </c>
    </row>
    <row r="219" spans="1:5" ht="12.75">
      <c r="A219" s="5"/>
      <c r="B219" s="6" t="s">
        <v>4</v>
      </c>
      <c r="C219" s="6" t="s">
        <v>5</v>
      </c>
      <c r="D219" s="7" t="s">
        <v>6</v>
      </c>
      <c r="E219" s="7" t="s">
        <v>7</v>
      </c>
    </row>
    <row r="220" spans="1:5" ht="12.75">
      <c r="A220" s="1">
        <v>1</v>
      </c>
      <c r="B220" s="8">
        <v>15</v>
      </c>
      <c r="C220" s="1">
        <f aca="true" t="shared" si="24" ref="C220:C229">B220*2.54</f>
        <v>38.1</v>
      </c>
      <c r="D220" s="8">
        <v>2.8</v>
      </c>
      <c r="E220" s="9">
        <f aca="true" t="shared" si="25" ref="E220:E229">D220/B220</f>
        <v>0.18666666666666665</v>
      </c>
    </row>
    <row r="221" spans="1:5" ht="12.75">
      <c r="A221" s="1">
        <v>2</v>
      </c>
      <c r="B221" s="8">
        <v>13</v>
      </c>
      <c r="C221" s="1">
        <f t="shared" si="24"/>
        <v>33.02</v>
      </c>
      <c r="D221" s="8">
        <v>2.4</v>
      </c>
      <c r="E221" s="9">
        <f t="shared" si="25"/>
        <v>0.1846153846153846</v>
      </c>
    </row>
    <row r="222" spans="1:5" ht="12.75">
      <c r="A222" s="1">
        <v>3</v>
      </c>
      <c r="B222" s="8">
        <v>7</v>
      </c>
      <c r="C222" s="1">
        <f t="shared" si="24"/>
        <v>17.78</v>
      </c>
      <c r="D222" s="8">
        <v>1.6</v>
      </c>
      <c r="E222" s="9">
        <f t="shared" si="25"/>
        <v>0.2285714285714286</v>
      </c>
    </row>
    <row r="223" spans="1:5" ht="12.75">
      <c r="A223" s="1">
        <v>4</v>
      </c>
      <c r="B223" s="8">
        <v>5</v>
      </c>
      <c r="C223" s="1">
        <f t="shared" si="24"/>
        <v>12.7</v>
      </c>
      <c r="D223" s="8">
        <v>1.4</v>
      </c>
      <c r="E223" s="9">
        <f t="shared" si="25"/>
        <v>0.27999999999999997</v>
      </c>
    </row>
    <row r="224" spans="1:5" ht="12.75">
      <c r="A224" s="1">
        <v>5</v>
      </c>
      <c r="B224" s="8">
        <v>12</v>
      </c>
      <c r="C224" s="1">
        <f t="shared" si="24"/>
        <v>30.48</v>
      </c>
      <c r="D224" s="8">
        <v>3.1</v>
      </c>
      <c r="E224" s="9">
        <f t="shared" si="25"/>
        <v>0.25833333333333336</v>
      </c>
    </row>
    <row r="225" spans="1:5" ht="12.75">
      <c r="A225" s="1">
        <v>6</v>
      </c>
      <c r="B225" s="8">
        <v>12</v>
      </c>
      <c r="C225" s="1">
        <f t="shared" si="24"/>
        <v>30.48</v>
      </c>
      <c r="D225" s="8">
        <v>3.55</v>
      </c>
      <c r="E225" s="9">
        <f t="shared" si="25"/>
        <v>0.29583333333333334</v>
      </c>
    </row>
    <row r="226" spans="1:5" ht="12.75">
      <c r="A226" s="1">
        <v>7</v>
      </c>
      <c r="B226" s="8">
        <v>16</v>
      </c>
      <c r="C226" s="1">
        <f t="shared" si="24"/>
        <v>40.64</v>
      </c>
      <c r="D226" s="8">
        <v>4.4</v>
      </c>
      <c r="E226" s="9">
        <f t="shared" si="25"/>
        <v>0.275</v>
      </c>
    </row>
    <row r="227" spans="1:5" ht="12.75">
      <c r="A227" s="1">
        <v>8</v>
      </c>
      <c r="B227" s="8">
        <v>12</v>
      </c>
      <c r="C227" s="1">
        <f t="shared" si="24"/>
        <v>30.48</v>
      </c>
      <c r="D227" s="8">
        <v>3.1</v>
      </c>
      <c r="E227" s="9">
        <f t="shared" si="25"/>
        <v>0.25833333333333336</v>
      </c>
    </row>
    <row r="228" spans="1:5" ht="12.75">
      <c r="A228" s="1">
        <v>9</v>
      </c>
      <c r="B228" s="8">
        <v>13</v>
      </c>
      <c r="C228" s="1">
        <f t="shared" si="24"/>
        <v>33.02</v>
      </c>
      <c r="D228" s="8">
        <v>2.4</v>
      </c>
      <c r="E228" s="9">
        <f t="shared" si="25"/>
        <v>0.1846153846153846</v>
      </c>
    </row>
    <row r="229" spans="1:5" ht="12.75">
      <c r="A229" s="1">
        <v>10</v>
      </c>
      <c r="B229" s="8">
        <v>15</v>
      </c>
      <c r="C229" s="1">
        <f t="shared" si="24"/>
        <v>38.1</v>
      </c>
      <c r="D229" s="8">
        <v>4.2</v>
      </c>
      <c r="E229" s="9">
        <f t="shared" si="25"/>
        <v>0.28</v>
      </c>
    </row>
    <row r="230" spans="1:5" ht="12.75">
      <c r="A230" s="2" t="s">
        <v>8</v>
      </c>
      <c r="B230" s="10">
        <f>AVERAGE(B220:B229)</f>
        <v>12</v>
      </c>
      <c r="C230" s="10">
        <f>AVERAGE(C220:C229)</f>
        <v>30.48</v>
      </c>
      <c r="D230" s="11">
        <f>AVERAGE(D220:D229)</f>
        <v>2.895</v>
      </c>
      <c r="E230" s="12">
        <f>AVERAGE(E220:E229)</f>
        <v>0.2431968864468864</v>
      </c>
    </row>
    <row r="231" spans="1:5" ht="12.75">
      <c r="A231" s="1"/>
      <c r="B231" s="8"/>
      <c r="C231" s="1"/>
      <c r="D231" s="8"/>
      <c r="E231" s="9"/>
    </row>
    <row r="232" spans="1:6" ht="12.75">
      <c r="A232" s="2" t="s">
        <v>0</v>
      </c>
      <c r="B232" s="2"/>
      <c r="C232" s="2" t="s">
        <v>10</v>
      </c>
      <c r="D232" s="2"/>
      <c r="E232" s="2"/>
      <c r="F232" t="s">
        <v>45</v>
      </c>
    </row>
    <row r="233" spans="1:5" ht="12.75">
      <c r="A233" s="3" t="s">
        <v>2</v>
      </c>
      <c r="B233" s="4">
        <v>32655</v>
      </c>
      <c r="C233" s="2"/>
      <c r="D233" s="2" t="s">
        <v>3</v>
      </c>
      <c r="E233" s="2" t="s">
        <v>59</v>
      </c>
    </row>
    <row r="235" spans="1:5" ht="12.75">
      <c r="A235" s="5"/>
      <c r="B235" s="6" t="s">
        <v>4</v>
      </c>
      <c r="C235" s="6" t="s">
        <v>5</v>
      </c>
      <c r="D235" s="7" t="s">
        <v>6</v>
      </c>
      <c r="E235" s="7" t="s">
        <v>7</v>
      </c>
    </row>
    <row r="236" spans="1:5" ht="12.75">
      <c r="A236" s="1">
        <v>1</v>
      </c>
      <c r="B236" s="8">
        <v>10</v>
      </c>
      <c r="C236" s="1">
        <f aca="true" t="shared" si="26" ref="C236:C245">B236*2.54</f>
        <v>25.4</v>
      </c>
      <c r="D236" s="8">
        <v>2.8</v>
      </c>
      <c r="E236" s="9">
        <f aca="true" t="shared" si="27" ref="E236:E245">D236/B236</f>
        <v>0.27999999999999997</v>
      </c>
    </row>
    <row r="237" spans="1:5" ht="12.75">
      <c r="A237" s="1">
        <v>2</v>
      </c>
      <c r="B237" s="8">
        <v>8</v>
      </c>
      <c r="C237" s="1">
        <f t="shared" si="26"/>
        <v>20.32</v>
      </c>
      <c r="D237" s="8">
        <v>2.5</v>
      </c>
      <c r="E237" s="9">
        <f t="shared" si="27"/>
        <v>0.3125</v>
      </c>
    </row>
    <row r="238" spans="1:5" ht="12.75">
      <c r="A238" s="1">
        <v>3</v>
      </c>
      <c r="B238" s="8">
        <v>10</v>
      </c>
      <c r="C238" s="1">
        <f t="shared" si="26"/>
        <v>25.4</v>
      </c>
      <c r="D238" s="8">
        <v>2.8</v>
      </c>
      <c r="E238" s="9">
        <f t="shared" si="27"/>
        <v>0.27999999999999997</v>
      </c>
    </row>
    <row r="239" spans="1:5" ht="12.75">
      <c r="A239" s="1">
        <v>4</v>
      </c>
      <c r="B239" s="8">
        <v>7.5</v>
      </c>
      <c r="C239" s="1">
        <f t="shared" si="26"/>
        <v>19.05</v>
      </c>
      <c r="D239" s="8">
        <v>2.45</v>
      </c>
      <c r="E239" s="9">
        <f t="shared" si="27"/>
        <v>0.3266666666666667</v>
      </c>
    </row>
    <row r="240" spans="1:5" ht="12.75">
      <c r="A240" s="1">
        <v>5</v>
      </c>
      <c r="B240" s="8">
        <v>5</v>
      </c>
      <c r="C240" s="1">
        <f t="shared" si="26"/>
        <v>12.7</v>
      </c>
      <c r="D240" s="8">
        <v>1.5</v>
      </c>
      <c r="E240" s="9">
        <f t="shared" si="27"/>
        <v>0.3</v>
      </c>
    </row>
    <row r="241" spans="1:5" ht="12.75">
      <c r="A241" s="1">
        <v>6</v>
      </c>
      <c r="B241" s="8">
        <v>9.5</v>
      </c>
      <c r="C241" s="1">
        <f t="shared" si="26"/>
        <v>24.13</v>
      </c>
      <c r="D241" s="8">
        <v>2.3</v>
      </c>
      <c r="E241" s="9">
        <f t="shared" si="27"/>
        <v>0.2421052631578947</v>
      </c>
    </row>
    <row r="242" spans="1:5" ht="12.75">
      <c r="A242" s="1">
        <v>7</v>
      </c>
      <c r="B242" s="8">
        <v>11.5</v>
      </c>
      <c r="C242" s="1">
        <f t="shared" si="26"/>
        <v>29.21</v>
      </c>
      <c r="D242" s="8">
        <v>2.65</v>
      </c>
      <c r="E242" s="9">
        <f t="shared" si="27"/>
        <v>0.23043478260869565</v>
      </c>
    </row>
    <row r="243" spans="1:5" ht="12.75">
      <c r="A243" s="1">
        <v>8</v>
      </c>
      <c r="B243" s="8">
        <v>7</v>
      </c>
      <c r="C243" s="1">
        <f t="shared" si="26"/>
        <v>17.78</v>
      </c>
      <c r="D243" s="8">
        <v>2.3</v>
      </c>
      <c r="E243" s="9">
        <f t="shared" si="27"/>
        <v>0.32857142857142857</v>
      </c>
    </row>
    <row r="244" spans="1:5" ht="12.75">
      <c r="A244" s="1">
        <v>9</v>
      </c>
      <c r="B244" s="8">
        <v>9.5</v>
      </c>
      <c r="C244" s="1">
        <f t="shared" si="26"/>
        <v>24.13</v>
      </c>
      <c r="D244" s="8">
        <v>3.1</v>
      </c>
      <c r="E244" s="9">
        <f t="shared" si="27"/>
        <v>0.3263157894736842</v>
      </c>
    </row>
    <row r="245" spans="1:5" ht="12.75">
      <c r="A245" s="1">
        <v>10</v>
      </c>
      <c r="B245" s="8">
        <v>7</v>
      </c>
      <c r="C245" s="1">
        <f t="shared" si="26"/>
        <v>17.78</v>
      </c>
      <c r="D245" s="8">
        <v>2.1</v>
      </c>
      <c r="E245" s="9">
        <f t="shared" si="27"/>
        <v>0.3</v>
      </c>
    </row>
    <row r="246" spans="1:5" ht="12.75">
      <c r="A246" s="2" t="s">
        <v>8</v>
      </c>
      <c r="B246" s="10">
        <f>AVERAGE(B236:B245)</f>
        <v>8.5</v>
      </c>
      <c r="C246" s="10">
        <f>AVERAGE(C236:C245)</f>
        <v>21.59</v>
      </c>
      <c r="D246" s="11">
        <f>AVERAGE(D236:D245)</f>
        <v>2.45</v>
      </c>
      <c r="E246" s="12">
        <f>AVERAGE(E236:E245)</f>
        <v>0.292659393047837</v>
      </c>
    </row>
    <row r="247" spans="1:5" ht="12.75">
      <c r="A247" s="1"/>
      <c r="B247" s="8"/>
      <c r="C247" s="1"/>
      <c r="D247" s="8"/>
      <c r="E247" s="9"/>
    </row>
    <row r="248" spans="1:6" ht="12.75">
      <c r="A248" s="2" t="s">
        <v>0</v>
      </c>
      <c r="B248" s="2"/>
      <c r="C248" s="2" t="s">
        <v>10</v>
      </c>
      <c r="D248" s="2"/>
      <c r="E248" s="2"/>
      <c r="F248" t="s">
        <v>45</v>
      </c>
    </row>
    <row r="249" spans="1:5" ht="12.75">
      <c r="A249" s="3" t="s">
        <v>2</v>
      </c>
      <c r="B249" s="4">
        <v>32656</v>
      </c>
      <c r="C249" s="2"/>
      <c r="D249" s="2" t="s">
        <v>3</v>
      </c>
      <c r="E249" s="2" t="s">
        <v>59</v>
      </c>
    </row>
    <row r="251" spans="1:5" ht="12.75">
      <c r="A251" s="5"/>
      <c r="B251" s="6" t="s">
        <v>4</v>
      </c>
      <c r="C251" s="6" t="s">
        <v>5</v>
      </c>
      <c r="D251" s="7" t="s">
        <v>6</v>
      </c>
      <c r="E251" s="7" t="s">
        <v>7</v>
      </c>
    </row>
    <row r="252" spans="1:5" ht="12.75">
      <c r="A252" s="1">
        <v>1</v>
      </c>
      <c r="B252" s="8">
        <v>5</v>
      </c>
      <c r="C252" s="1">
        <f aca="true" t="shared" si="28" ref="C252:C261">B252*2.54</f>
        <v>12.7</v>
      </c>
      <c r="D252" s="8">
        <v>1.3</v>
      </c>
      <c r="E252" s="9">
        <f>D252/B252</f>
        <v>0.26</v>
      </c>
    </row>
    <row r="253" spans="1:5" ht="12.75">
      <c r="A253" s="1">
        <v>2</v>
      </c>
      <c r="B253" s="8">
        <v>0</v>
      </c>
      <c r="C253" s="1">
        <f t="shared" si="28"/>
        <v>0</v>
      </c>
      <c r="D253" s="8">
        <v>0</v>
      </c>
      <c r="E253" s="9">
        <v>0</v>
      </c>
    </row>
    <row r="254" spans="1:5" ht="12.75">
      <c r="A254" s="1">
        <v>3</v>
      </c>
      <c r="B254" s="8">
        <v>0</v>
      </c>
      <c r="C254" s="1">
        <f t="shared" si="28"/>
        <v>0</v>
      </c>
      <c r="D254" s="8">
        <v>0</v>
      </c>
      <c r="E254" s="9">
        <v>0</v>
      </c>
    </row>
    <row r="255" spans="1:5" ht="12.75">
      <c r="A255" s="1">
        <v>4</v>
      </c>
      <c r="B255" s="8">
        <v>0</v>
      </c>
      <c r="C255" s="1">
        <f t="shared" si="28"/>
        <v>0</v>
      </c>
      <c r="D255" s="8">
        <v>0</v>
      </c>
      <c r="E255" s="9">
        <v>0</v>
      </c>
    </row>
    <row r="256" spans="1:5" ht="12.75">
      <c r="A256" s="1">
        <v>5</v>
      </c>
      <c r="B256" s="8">
        <v>0</v>
      </c>
      <c r="C256" s="1">
        <f t="shared" si="28"/>
        <v>0</v>
      </c>
      <c r="D256" s="8">
        <v>0</v>
      </c>
      <c r="E256" s="9">
        <v>0</v>
      </c>
    </row>
    <row r="257" spans="1:5" ht="12.75">
      <c r="A257" s="1">
        <v>6</v>
      </c>
      <c r="B257" s="8">
        <v>0</v>
      </c>
      <c r="C257" s="1">
        <f t="shared" si="28"/>
        <v>0</v>
      </c>
      <c r="D257" s="8">
        <v>0</v>
      </c>
      <c r="E257" s="9">
        <v>0</v>
      </c>
    </row>
    <row r="258" spans="1:5" ht="12.75">
      <c r="A258" s="1">
        <v>7</v>
      </c>
      <c r="B258" s="8">
        <v>6</v>
      </c>
      <c r="C258" s="1">
        <f t="shared" si="28"/>
        <v>15.24</v>
      </c>
      <c r="D258" s="8">
        <v>2.1</v>
      </c>
      <c r="E258" s="9">
        <f>D258/B258</f>
        <v>0.35000000000000003</v>
      </c>
    </row>
    <row r="259" spans="1:5" ht="12.75">
      <c r="A259" s="1">
        <v>8</v>
      </c>
      <c r="B259" s="8">
        <v>6.5</v>
      </c>
      <c r="C259" s="1">
        <f t="shared" si="28"/>
        <v>16.51</v>
      </c>
      <c r="D259" s="8">
        <v>1.6</v>
      </c>
      <c r="E259" s="9">
        <f>D259/B259</f>
        <v>0.24615384615384617</v>
      </c>
    </row>
    <row r="260" spans="1:5" ht="12.75">
      <c r="A260" s="1">
        <v>9</v>
      </c>
      <c r="B260" s="8">
        <v>9</v>
      </c>
      <c r="C260" s="1">
        <f t="shared" si="28"/>
        <v>22.86</v>
      </c>
      <c r="D260" s="8">
        <v>2.7</v>
      </c>
      <c r="E260" s="9">
        <f>D260/B260</f>
        <v>0.30000000000000004</v>
      </c>
    </row>
    <row r="261" spans="1:5" ht="12.75">
      <c r="A261" s="1">
        <v>10</v>
      </c>
      <c r="B261" s="8">
        <v>0</v>
      </c>
      <c r="C261" s="1">
        <f t="shared" si="28"/>
        <v>0</v>
      </c>
      <c r="D261" s="8">
        <v>0</v>
      </c>
      <c r="E261" s="9"/>
    </row>
    <row r="262" spans="1:5" ht="12.75">
      <c r="A262" s="2" t="s">
        <v>8</v>
      </c>
      <c r="B262" s="10">
        <f>AVERAGE(B252:B261)</f>
        <v>2.65</v>
      </c>
      <c r="C262" s="10">
        <f>AVERAGE(C252:C261)</f>
        <v>6.731</v>
      </c>
      <c r="D262" s="11">
        <f>AVERAGE(D252:D261)</f>
        <v>0.77</v>
      </c>
      <c r="E262" s="12">
        <f>AVERAGE(E252:E261)</f>
        <v>0.1284615384615385</v>
      </c>
    </row>
    <row r="263" spans="1:5" ht="12.75">
      <c r="A263" s="1"/>
      <c r="B263" s="8"/>
      <c r="C263" s="1"/>
      <c r="D263" s="8"/>
      <c r="E263" s="9"/>
    </row>
    <row r="264" spans="1:6" ht="12.75">
      <c r="A264" s="2" t="s">
        <v>0</v>
      </c>
      <c r="B264" s="2"/>
      <c r="C264" s="2" t="s">
        <v>10</v>
      </c>
      <c r="D264" s="2"/>
      <c r="E264" s="2"/>
      <c r="F264" t="s">
        <v>45</v>
      </c>
    </row>
    <row r="265" spans="1:5" ht="12.75">
      <c r="A265" s="3" t="s">
        <v>2</v>
      </c>
      <c r="B265" s="4">
        <v>32657</v>
      </c>
      <c r="C265" s="2"/>
      <c r="D265" s="2" t="s">
        <v>3</v>
      </c>
      <c r="E265" s="2" t="s">
        <v>40</v>
      </c>
    </row>
    <row r="267" spans="1:5" ht="12.75">
      <c r="A267" s="5"/>
      <c r="B267" s="6" t="s">
        <v>4</v>
      </c>
      <c r="C267" s="6" t="s">
        <v>5</v>
      </c>
      <c r="D267" s="7" t="s">
        <v>6</v>
      </c>
      <c r="E267" s="7" t="s">
        <v>7</v>
      </c>
    </row>
    <row r="268" spans="1:5" ht="12.75">
      <c r="A268" s="1">
        <v>1</v>
      </c>
      <c r="B268" s="8">
        <v>0</v>
      </c>
      <c r="C268" s="1">
        <f aca="true" t="shared" si="29" ref="C268:C277">B268*2.54</f>
        <v>0</v>
      </c>
      <c r="D268" s="8">
        <v>0</v>
      </c>
      <c r="E268" s="9">
        <v>0</v>
      </c>
    </row>
    <row r="269" spans="1:5" ht="12.75">
      <c r="A269" s="1">
        <v>2</v>
      </c>
      <c r="B269" s="8">
        <v>0</v>
      </c>
      <c r="C269" s="1">
        <f t="shared" si="29"/>
        <v>0</v>
      </c>
      <c r="D269" s="8">
        <v>0</v>
      </c>
      <c r="E269" s="9">
        <v>0</v>
      </c>
    </row>
    <row r="270" spans="1:5" ht="12.75">
      <c r="A270" s="1">
        <v>3</v>
      </c>
      <c r="B270" s="8">
        <v>0</v>
      </c>
      <c r="C270" s="1">
        <f t="shared" si="29"/>
        <v>0</v>
      </c>
      <c r="D270" s="8">
        <v>0</v>
      </c>
      <c r="E270" s="9">
        <v>0</v>
      </c>
    </row>
    <row r="271" spans="1:5" ht="12.75">
      <c r="A271" s="1">
        <v>4</v>
      </c>
      <c r="B271" s="8">
        <v>0</v>
      </c>
      <c r="C271" s="1">
        <f t="shared" si="29"/>
        <v>0</v>
      </c>
      <c r="D271" s="8">
        <v>0</v>
      </c>
      <c r="E271" s="9">
        <v>0</v>
      </c>
    </row>
    <row r="272" spans="1:5" ht="12.75">
      <c r="A272" s="1">
        <v>5</v>
      </c>
      <c r="B272" s="8">
        <v>0</v>
      </c>
      <c r="C272" s="1">
        <f t="shared" si="29"/>
        <v>0</v>
      </c>
      <c r="D272" s="8">
        <v>0</v>
      </c>
      <c r="E272" s="9">
        <v>0</v>
      </c>
    </row>
    <row r="273" spans="1:5" ht="12.75">
      <c r="A273" s="1">
        <v>6</v>
      </c>
      <c r="B273" s="8">
        <v>0</v>
      </c>
      <c r="C273" s="1">
        <f t="shared" si="29"/>
        <v>0</v>
      </c>
      <c r="D273" s="8">
        <v>0</v>
      </c>
      <c r="E273" s="9">
        <v>0</v>
      </c>
    </row>
    <row r="274" spans="1:5" ht="12.75">
      <c r="A274" s="1">
        <v>7</v>
      </c>
      <c r="B274" s="8">
        <v>0</v>
      </c>
      <c r="C274" s="1">
        <f t="shared" si="29"/>
        <v>0</v>
      </c>
      <c r="D274" s="8">
        <v>0</v>
      </c>
      <c r="E274" s="9">
        <v>0</v>
      </c>
    </row>
    <row r="275" spans="1:5" ht="12.75">
      <c r="A275" s="1">
        <v>8</v>
      </c>
      <c r="B275" s="8">
        <v>0</v>
      </c>
      <c r="C275" s="1">
        <f t="shared" si="29"/>
        <v>0</v>
      </c>
      <c r="D275" s="8">
        <v>0</v>
      </c>
      <c r="E275" s="9">
        <v>0</v>
      </c>
    </row>
    <row r="276" spans="1:5" ht="12.75">
      <c r="A276" s="1">
        <v>9</v>
      </c>
      <c r="B276" s="8">
        <v>0</v>
      </c>
      <c r="C276" s="1">
        <f t="shared" si="29"/>
        <v>0</v>
      </c>
      <c r="D276" s="8">
        <v>0</v>
      </c>
      <c r="E276" s="9">
        <v>0</v>
      </c>
    </row>
    <row r="277" spans="1:5" ht="12.75">
      <c r="A277" s="1">
        <v>10</v>
      </c>
      <c r="B277" s="8">
        <v>0</v>
      </c>
      <c r="C277" s="1">
        <f t="shared" si="29"/>
        <v>0</v>
      </c>
      <c r="D277" s="8">
        <v>0</v>
      </c>
      <c r="E277" s="9">
        <v>0</v>
      </c>
    </row>
    <row r="278" spans="1:5" ht="12.75">
      <c r="A278" s="2" t="s">
        <v>8</v>
      </c>
      <c r="B278" s="10">
        <f>AVERAGE(B268:B277)</f>
        <v>0</v>
      </c>
      <c r="C278" s="10">
        <f>AVERAGE(C268:C277)</f>
        <v>0</v>
      </c>
      <c r="D278" s="11">
        <f>AVERAGE(D268:D277)</f>
        <v>0</v>
      </c>
      <c r="E278" s="12">
        <f>AVERAGE(E268:E277)</f>
        <v>0</v>
      </c>
    </row>
    <row r="280" spans="1:6" ht="12.75">
      <c r="A280" s="2" t="s">
        <v>0</v>
      </c>
      <c r="B280" s="2"/>
      <c r="C280" s="2" t="s">
        <v>10</v>
      </c>
      <c r="D280" s="2"/>
      <c r="E280" s="2"/>
      <c r="F280" t="s">
        <v>45</v>
      </c>
    </row>
    <row r="281" spans="1:5" ht="12.75">
      <c r="A281" s="3" t="s">
        <v>2</v>
      </c>
      <c r="B281" s="4">
        <v>32658</v>
      </c>
      <c r="C281" s="2"/>
      <c r="D281" s="2" t="s">
        <v>3</v>
      </c>
      <c r="E281" s="2" t="s">
        <v>56</v>
      </c>
    </row>
    <row r="283" spans="1:5" ht="12.75">
      <c r="A283" s="5"/>
      <c r="B283" s="6" t="s">
        <v>4</v>
      </c>
      <c r="C283" s="6" t="s">
        <v>5</v>
      </c>
      <c r="D283" s="7" t="s">
        <v>6</v>
      </c>
      <c r="E283" s="7" t="s">
        <v>7</v>
      </c>
    </row>
    <row r="284" spans="1:5" ht="12.75">
      <c r="A284" s="1">
        <v>1</v>
      </c>
      <c r="B284" s="8">
        <v>0</v>
      </c>
      <c r="C284" s="1">
        <f aca="true" t="shared" si="30" ref="C284:C293">B284*2.54</f>
        <v>0</v>
      </c>
      <c r="D284" s="8">
        <v>0</v>
      </c>
      <c r="E284" s="9">
        <v>0</v>
      </c>
    </row>
    <row r="285" spans="1:5" ht="12.75">
      <c r="A285" s="1">
        <v>2</v>
      </c>
      <c r="B285" s="8">
        <v>0</v>
      </c>
      <c r="C285" s="1">
        <f t="shared" si="30"/>
        <v>0</v>
      </c>
      <c r="D285" s="8">
        <v>0</v>
      </c>
      <c r="E285" s="9">
        <v>0</v>
      </c>
    </row>
    <row r="286" spans="1:5" ht="12.75">
      <c r="A286" s="1">
        <v>3</v>
      </c>
      <c r="B286" s="8">
        <v>0</v>
      </c>
      <c r="C286" s="1">
        <f t="shared" si="30"/>
        <v>0</v>
      </c>
      <c r="D286" s="8">
        <v>0</v>
      </c>
      <c r="E286" s="9">
        <v>0</v>
      </c>
    </row>
    <row r="287" spans="1:5" ht="12.75">
      <c r="A287" s="1">
        <v>4</v>
      </c>
      <c r="B287" s="8">
        <v>0</v>
      </c>
      <c r="C287" s="1">
        <f t="shared" si="30"/>
        <v>0</v>
      </c>
      <c r="D287" s="8">
        <v>0</v>
      </c>
      <c r="E287" s="9">
        <v>0</v>
      </c>
    </row>
    <row r="288" spans="1:5" ht="12.75">
      <c r="A288" s="1">
        <v>5</v>
      </c>
      <c r="B288" s="8">
        <v>0</v>
      </c>
      <c r="C288" s="1">
        <f t="shared" si="30"/>
        <v>0</v>
      </c>
      <c r="D288" s="8">
        <v>0</v>
      </c>
      <c r="E288" s="9">
        <v>0</v>
      </c>
    </row>
    <row r="289" spans="1:5" ht="12.75">
      <c r="A289" s="1">
        <v>6</v>
      </c>
      <c r="B289" s="8">
        <v>0</v>
      </c>
      <c r="C289" s="1">
        <f t="shared" si="30"/>
        <v>0</v>
      </c>
      <c r="D289" s="8">
        <v>0</v>
      </c>
      <c r="E289" s="9">
        <v>0</v>
      </c>
    </row>
    <row r="290" spans="1:5" ht="12.75">
      <c r="A290" s="1">
        <v>7</v>
      </c>
      <c r="B290" s="8">
        <v>0</v>
      </c>
      <c r="C290" s="1">
        <f t="shared" si="30"/>
        <v>0</v>
      </c>
      <c r="D290" s="8">
        <v>0</v>
      </c>
      <c r="E290" s="9">
        <v>0</v>
      </c>
    </row>
    <row r="291" spans="1:5" ht="12.75">
      <c r="A291" s="1">
        <v>8</v>
      </c>
      <c r="B291" s="8">
        <v>0</v>
      </c>
      <c r="C291" s="1">
        <f t="shared" si="30"/>
        <v>0</v>
      </c>
      <c r="D291" s="8">
        <v>0</v>
      </c>
      <c r="E291" s="9">
        <v>0</v>
      </c>
    </row>
    <row r="292" spans="1:5" ht="12.75">
      <c r="A292" s="1">
        <v>9</v>
      </c>
      <c r="B292" s="8">
        <v>0</v>
      </c>
      <c r="C292" s="1">
        <f t="shared" si="30"/>
        <v>0</v>
      </c>
      <c r="D292" s="8">
        <v>0</v>
      </c>
      <c r="E292" s="9">
        <v>0</v>
      </c>
    </row>
    <row r="293" spans="1:5" ht="12.75">
      <c r="A293" s="1">
        <v>10</v>
      </c>
      <c r="B293" s="8">
        <v>0</v>
      </c>
      <c r="C293" s="1">
        <f t="shared" si="30"/>
        <v>0</v>
      </c>
      <c r="D293" s="8">
        <v>0</v>
      </c>
      <c r="E293" s="9">
        <v>0</v>
      </c>
    </row>
    <row r="294" spans="1:5" ht="12.75">
      <c r="A294" s="2" t="s">
        <v>8</v>
      </c>
      <c r="B294" s="10">
        <f>AVERAGE(B284:B293)</f>
        <v>0</v>
      </c>
      <c r="C294" s="10">
        <f>AVERAGE(C284:C293)</f>
        <v>0</v>
      </c>
      <c r="D294" s="11">
        <f>AVERAGE(D284:D293)</f>
        <v>0</v>
      </c>
      <c r="E294" s="12">
        <f>AVERAGE(E284:E293)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300"/>
  <sheetViews>
    <sheetView workbookViewId="0" topLeftCell="A1">
      <selection activeCell="F32" sqref="F32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11</v>
      </c>
      <c r="D4" s="2"/>
      <c r="E4" s="2"/>
      <c r="F4" t="s">
        <v>20</v>
      </c>
    </row>
    <row r="5" spans="1:5" ht="12.75">
      <c r="A5" s="3" t="s">
        <v>2</v>
      </c>
      <c r="B5" s="4">
        <v>32550</v>
      </c>
      <c r="C5" s="2"/>
      <c r="D5" s="2" t="s">
        <v>3</v>
      </c>
      <c r="E5" s="2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12.5</v>
      </c>
      <c r="C8" s="1">
        <f aca="true" t="shared" si="0" ref="C8:C17">B8*2.54</f>
        <v>31.75</v>
      </c>
      <c r="D8" s="8">
        <v>2.7</v>
      </c>
      <c r="E8" s="9">
        <f aca="true" t="shared" si="1" ref="E8:E17">D8/B8</f>
        <v>0.21600000000000003</v>
      </c>
    </row>
    <row r="9" spans="1:5" ht="12.75">
      <c r="A9" s="1">
        <v>2</v>
      </c>
      <c r="B9" s="8">
        <v>20</v>
      </c>
      <c r="C9" s="1">
        <f t="shared" si="0"/>
        <v>50.8</v>
      </c>
      <c r="D9" s="8">
        <v>3.1</v>
      </c>
      <c r="E9" s="9">
        <f t="shared" si="1"/>
        <v>0.155</v>
      </c>
    </row>
    <row r="10" spans="1:5" ht="12.75">
      <c r="A10" s="1">
        <v>3</v>
      </c>
      <c r="B10" s="8">
        <v>20</v>
      </c>
      <c r="C10" s="1">
        <f t="shared" si="0"/>
        <v>50.8</v>
      </c>
      <c r="D10" s="8">
        <v>3.3</v>
      </c>
      <c r="E10" s="9">
        <f t="shared" si="1"/>
        <v>0.16499999999999998</v>
      </c>
    </row>
    <row r="11" spans="1:5" ht="12.75">
      <c r="A11" s="1">
        <v>4</v>
      </c>
      <c r="B11" s="8">
        <v>17</v>
      </c>
      <c r="C11" s="1">
        <f t="shared" si="0"/>
        <v>43.18</v>
      </c>
      <c r="D11" s="8">
        <v>2.1</v>
      </c>
      <c r="E11" s="9">
        <f t="shared" si="1"/>
        <v>0.12352941176470589</v>
      </c>
    </row>
    <row r="12" spans="1:5" ht="12.75">
      <c r="A12" s="1">
        <v>5</v>
      </c>
      <c r="B12" s="8">
        <v>7.5</v>
      </c>
      <c r="C12" s="1">
        <f t="shared" si="0"/>
        <v>19.05</v>
      </c>
      <c r="D12" s="8">
        <v>0.6</v>
      </c>
      <c r="E12" s="9">
        <f t="shared" si="1"/>
        <v>0.08</v>
      </c>
    </row>
    <row r="13" spans="1:5" ht="12.75">
      <c r="A13" s="1">
        <v>6</v>
      </c>
      <c r="B13" s="8">
        <v>17</v>
      </c>
      <c r="C13" s="1">
        <f t="shared" si="0"/>
        <v>43.18</v>
      </c>
      <c r="D13" s="8">
        <v>2.6</v>
      </c>
      <c r="E13" s="9">
        <f t="shared" si="1"/>
        <v>0.15294117647058825</v>
      </c>
    </row>
    <row r="14" spans="1:5" ht="12.75">
      <c r="A14" s="1">
        <v>7</v>
      </c>
      <c r="B14" s="8">
        <v>14.5</v>
      </c>
      <c r="C14" s="1">
        <f t="shared" si="0"/>
        <v>36.83</v>
      </c>
      <c r="D14" s="8">
        <v>2.6</v>
      </c>
      <c r="E14" s="9">
        <f t="shared" si="1"/>
        <v>0.1793103448275862</v>
      </c>
    </row>
    <row r="15" spans="1:5" ht="12.75">
      <c r="A15" s="1">
        <v>8</v>
      </c>
      <c r="B15" s="8">
        <v>15</v>
      </c>
      <c r="C15" s="1">
        <f t="shared" si="0"/>
        <v>38.1</v>
      </c>
      <c r="D15" s="8">
        <v>2.8</v>
      </c>
      <c r="E15" s="9">
        <f t="shared" si="1"/>
        <v>0.18666666666666665</v>
      </c>
    </row>
    <row r="16" spans="1:5" ht="12.75">
      <c r="A16" s="1">
        <v>9</v>
      </c>
      <c r="B16" s="8">
        <v>8</v>
      </c>
      <c r="C16" s="1">
        <f t="shared" si="0"/>
        <v>20.32</v>
      </c>
      <c r="D16" s="8">
        <v>0.5</v>
      </c>
      <c r="E16" s="9">
        <f t="shared" si="1"/>
        <v>0.0625</v>
      </c>
    </row>
    <row r="17" spans="1:5" ht="12.75">
      <c r="A17" s="1">
        <v>10</v>
      </c>
      <c r="B17" s="8">
        <v>10</v>
      </c>
      <c r="C17" s="1">
        <f t="shared" si="0"/>
        <v>25.4</v>
      </c>
      <c r="D17" s="8">
        <v>1.7</v>
      </c>
      <c r="E17" s="9">
        <f t="shared" si="1"/>
        <v>0.16999999999999998</v>
      </c>
    </row>
    <row r="18" spans="1:5" ht="12.75">
      <c r="A18" s="2" t="s">
        <v>8</v>
      </c>
      <c r="B18" s="10">
        <f>AVERAGE(B8:B17)</f>
        <v>14.15</v>
      </c>
      <c r="C18" s="10">
        <f>AVERAGE(C8:C17)</f>
        <v>35.941</v>
      </c>
      <c r="D18" s="11">
        <f>AVERAGE(D8:D17)</f>
        <v>2.2</v>
      </c>
      <c r="E18" s="12">
        <f>AVERAGE(E8:E17)</f>
        <v>0.14909475997295468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17</v>
      </c>
    </row>
    <row r="21" spans="1:6" ht="12.75">
      <c r="A21" s="3" t="s">
        <v>2</v>
      </c>
      <c r="B21" s="4">
        <v>32618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14</v>
      </c>
      <c r="C24" s="1">
        <f aca="true" t="shared" si="2" ref="C24:C43">B24*2.54</f>
        <v>35.56</v>
      </c>
      <c r="D24" s="8">
        <v>3.6</v>
      </c>
      <c r="E24" s="9">
        <f aca="true" t="shared" si="3" ref="E24:E43">D24/B24</f>
        <v>0.2571428571428572</v>
      </c>
    </row>
    <row r="25" spans="1:5" ht="12.75">
      <c r="A25" s="1">
        <v>2</v>
      </c>
      <c r="B25" s="8">
        <v>13</v>
      </c>
      <c r="C25" s="1">
        <f t="shared" si="2"/>
        <v>33.02</v>
      </c>
      <c r="D25" s="8">
        <v>2.8</v>
      </c>
      <c r="E25" s="9">
        <f t="shared" si="3"/>
        <v>0.21538461538461537</v>
      </c>
    </row>
    <row r="26" spans="1:5" ht="12.75">
      <c r="A26" s="1">
        <v>3</v>
      </c>
      <c r="B26" s="8">
        <v>19</v>
      </c>
      <c r="C26" s="1">
        <f t="shared" si="2"/>
        <v>48.26</v>
      </c>
      <c r="D26" s="8">
        <v>4.9</v>
      </c>
      <c r="E26" s="9">
        <f t="shared" si="3"/>
        <v>0.2578947368421053</v>
      </c>
    </row>
    <row r="27" spans="1:5" ht="12.75">
      <c r="A27" s="1">
        <v>4</v>
      </c>
      <c r="B27" s="8">
        <v>14</v>
      </c>
      <c r="C27" s="1">
        <f t="shared" si="2"/>
        <v>35.56</v>
      </c>
      <c r="D27" s="8">
        <v>2.7</v>
      </c>
      <c r="E27" s="9">
        <f t="shared" si="3"/>
        <v>0.19285714285714287</v>
      </c>
    </row>
    <row r="28" spans="1:6" ht="12.75">
      <c r="A28" s="1">
        <v>5</v>
      </c>
      <c r="B28" s="8">
        <v>14</v>
      </c>
      <c r="C28" s="1">
        <f t="shared" si="2"/>
        <v>35.56</v>
      </c>
      <c r="D28" s="8">
        <v>4</v>
      </c>
      <c r="E28" s="9">
        <f t="shared" si="3"/>
        <v>0.2857142857142857</v>
      </c>
      <c r="F28" t="s">
        <v>18</v>
      </c>
    </row>
    <row r="29" spans="1:5" ht="12.75">
      <c r="A29" s="1">
        <v>6</v>
      </c>
      <c r="B29" s="8">
        <v>11</v>
      </c>
      <c r="C29" s="1">
        <f t="shared" si="2"/>
        <v>27.94</v>
      </c>
      <c r="D29" s="8">
        <v>3.1</v>
      </c>
      <c r="E29" s="9">
        <f t="shared" si="3"/>
        <v>0.2818181818181818</v>
      </c>
    </row>
    <row r="30" spans="1:5" ht="12.75">
      <c r="A30" s="1">
        <v>7</v>
      </c>
      <c r="B30" s="8">
        <v>14</v>
      </c>
      <c r="C30" s="1">
        <f t="shared" si="2"/>
        <v>35.56</v>
      </c>
      <c r="D30" s="8">
        <v>3.5</v>
      </c>
      <c r="E30" s="9">
        <f t="shared" si="3"/>
        <v>0.25</v>
      </c>
    </row>
    <row r="31" spans="1:5" ht="12.75">
      <c r="A31" s="1">
        <v>8</v>
      </c>
      <c r="B31" s="8">
        <v>18</v>
      </c>
      <c r="C31" s="1">
        <f t="shared" si="2"/>
        <v>45.72</v>
      </c>
      <c r="D31" s="8">
        <v>3.2</v>
      </c>
      <c r="E31" s="9">
        <f t="shared" si="3"/>
        <v>0.17777777777777778</v>
      </c>
    </row>
    <row r="32" spans="1:5" ht="12.75">
      <c r="A32" s="1">
        <v>9</v>
      </c>
      <c r="B32" s="8">
        <v>8</v>
      </c>
      <c r="C32" s="1">
        <f t="shared" si="2"/>
        <v>20.32</v>
      </c>
      <c r="D32" s="8">
        <v>2.9</v>
      </c>
      <c r="E32" s="9">
        <f t="shared" si="3"/>
        <v>0.3625</v>
      </c>
    </row>
    <row r="33" spans="1:5" ht="12.75">
      <c r="A33" s="1">
        <v>10</v>
      </c>
      <c r="B33" s="8">
        <v>15</v>
      </c>
      <c r="C33" s="1">
        <f t="shared" si="2"/>
        <v>38.1</v>
      </c>
      <c r="D33" s="8">
        <v>3.4</v>
      </c>
      <c r="E33" s="9">
        <f t="shared" si="3"/>
        <v>0.22666666666666666</v>
      </c>
    </row>
    <row r="34" spans="1:5" ht="12.75">
      <c r="A34" s="1">
        <v>11</v>
      </c>
      <c r="B34" s="8">
        <v>16</v>
      </c>
      <c r="C34" s="1">
        <f t="shared" si="2"/>
        <v>40.64</v>
      </c>
      <c r="D34" s="8">
        <v>3.8</v>
      </c>
      <c r="E34" s="9">
        <f t="shared" si="3"/>
        <v>0.2375</v>
      </c>
    </row>
    <row r="35" spans="1:5" ht="12.75">
      <c r="A35" s="1">
        <v>12</v>
      </c>
      <c r="B35" s="8">
        <v>8</v>
      </c>
      <c r="C35" s="1">
        <f t="shared" si="2"/>
        <v>20.32</v>
      </c>
      <c r="D35" s="8">
        <v>2.5</v>
      </c>
      <c r="E35" s="9">
        <f t="shared" si="3"/>
        <v>0.3125</v>
      </c>
    </row>
    <row r="36" spans="1:5" ht="12.75">
      <c r="A36" s="1">
        <v>13</v>
      </c>
      <c r="B36" s="8">
        <v>8.5</v>
      </c>
      <c r="C36" s="1">
        <f t="shared" si="2"/>
        <v>21.59</v>
      </c>
      <c r="D36" s="8">
        <v>3.2</v>
      </c>
      <c r="E36" s="9">
        <f t="shared" si="3"/>
        <v>0.3764705882352941</v>
      </c>
    </row>
    <row r="37" spans="1:5" ht="12.75">
      <c r="A37" s="1">
        <v>14</v>
      </c>
      <c r="B37" s="8">
        <v>22</v>
      </c>
      <c r="C37" s="1">
        <f t="shared" si="2"/>
        <v>55.88</v>
      </c>
      <c r="D37" s="8">
        <v>5.1</v>
      </c>
      <c r="E37" s="9">
        <f t="shared" si="3"/>
        <v>0.2318181818181818</v>
      </c>
    </row>
    <row r="38" spans="1:6" ht="12.75">
      <c r="A38" s="1">
        <v>15</v>
      </c>
      <c r="B38" s="8">
        <v>24</v>
      </c>
      <c r="C38" s="1">
        <f t="shared" si="2"/>
        <v>60.96</v>
      </c>
      <c r="D38" s="8">
        <v>5.8</v>
      </c>
      <c r="E38" s="9">
        <f t="shared" si="3"/>
        <v>0.24166666666666667</v>
      </c>
      <c r="F38" t="s">
        <v>19</v>
      </c>
    </row>
    <row r="39" spans="1:5" ht="12.75">
      <c r="A39" s="1">
        <v>16</v>
      </c>
      <c r="B39" s="8">
        <v>20</v>
      </c>
      <c r="C39" s="1">
        <f t="shared" si="2"/>
        <v>50.8</v>
      </c>
      <c r="D39" s="8">
        <v>6</v>
      </c>
      <c r="E39" s="9">
        <f t="shared" si="3"/>
        <v>0.3</v>
      </c>
    </row>
    <row r="40" spans="1:5" ht="12.75">
      <c r="A40" s="1">
        <v>17</v>
      </c>
      <c r="B40" s="8">
        <v>21</v>
      </c>
      <c r="C40" s="1">
        <f t="shared" si="2"/>
        <v>53.34</v>
      </c>
      <c r="D40" s="8">
        <v>6.2</v>
      </c>
      <c r="E40" s="9">
        <f t="shared" si="3"/>
        <v>0.29523809523809524</v>
      </c>
    </row>
    <row r="41" spans="1:5" ht="12.75">
      <c r="A41" s="1">
        <v>18</v>
      </c>
      <c r="B41" s="8">
        <v>21</v>
      </c>
      <c r="C41" s="1">
        <f t="shared" si="2"/>
        <v>53.34</v>
      </c>
      <c r="D41" s="8">
        <v>4.7</v>
      </c>
      <c r="E41" s="9">
        <f t="shared" si="3"/>
        <v>0.22380952380952382</v>
      </c>
    </row>
    <row r="42" spans="1:5" ht="12.75">
      <c r="A42" s="1">
        <v>19</v>
      </c>
      <c r="B42" s="8">
        <v>16</v>
      </c>
      <c r="C42" s="1">
        <f t="shared" si="2"/>
        <v>40.64</v>
      </c>
      <c r="D42" s="8">
        <v>3.5</v>
      </c>
      <c r="E42" s="9">
        <f t="shared" si="3"/>
        <v>0.21875</v>
      </c>
    </row>
    <row r="43" spans="1:5" ht="12.75">
      <c r="A43" s="1">
        <v>20</v>
      </c>
      <c r="B43" s="8">
        <v>20</v>
      </c>
      <c r="C43" s="1">
        <f t="shared" si="2"/>
        <v>50.8</v>
      </c>
      <c r="D43" s="8">
        <v>4.2</v>
      </c>
      <c r="E43" s="9">
        <f t="shared" si="3"/>
        <v>0.21000000000000002</v>
      </c>
    </row>
    <row r="44" spans="1:5" ht="12.75">
      <c r="A44" s="2" t="s">
        <v>8</v>
      </c>
      <c r="B44" s="10">
        <f>AVERAGE(B24:B43)</f>
        <v>15.825</v>
      </c>
      <c r="C44" s="10">
        <f>AVERAGE(C24:C43)</f>
        <v>40.195499999999996</v>
      </c>
      <c r="D44" s="11">
        <f>AVERAGE(D24:D43)</f>
        <v>3.9550000000000005</v>
      </c>
      <c r="E44" s="12">
        <f>AVERAGE(E24:E43)</f>
        <v>0.2577754659985697</v>
      </c>
    </row>
    <row r="45" spans="1:5" ht="12.75">
      <c r="A45" s="1"/>
      <c r="B45" s="8"/>
      <c r="C45" s="1"/>
      <c r="D45" s="8"/>
      <c r="E45" s="9"/>
    </row>
    <row r="46" spans="1:6" ht="12.75">
      <c r="A46" s="2" t="s">
        <v>0</v>
      </c>
      <c r="B46" s="2"/>
      <c r="C46" s="2" t="s">
        <v>11</v>
      </c>
      <c r="D46" s="2"/>
      <c r="E46" s="2"/>
      <c r="F46" t="s">
        <v>20</v>
      </c>
    </row>
    <row r="47" spans="1:5" ht="12.75">
      <c r="A47" s="3" t="s">
        <v>2</v>
      </c>
      <c r="B47" s="4">
        <v>32635</v>
      </c>
      <c r="C47" s="2"/>
      <c r="D47" s="2" t="s">
        <v>3</v>
      </c>
      <c r="E47" s="2" t="s">
        <v>23</v>
      </c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17</v>
      </c>
      <c r="C50" s="1">
        <f aca="true" t="shared" si="4" ref="C50:C59">B50*2.54</f>
        <v>43.18</v>
      </c>
      <c r="D50" s="8">
        <v>4.1</v>
      </c>
      <c r="E50" s="9">
        <f aca="true" t="shared" si="5" ref="E50:E59">D50/B50</f>
        <v>0.24117647058823527</v>
      </c>
    </row>
    <row r="51" spans="1:5" ht="12.75">
      <c r="A51" s="1">
        <v>2</v>
      </c>
      <c r="B51" s="8">
        <v>19</v>
      </c>
      <c r="C51" s="1">
        <f t="shared" si="4"/>
        <v>48.26</v>
      </c>
      <c r="D51" s="8">
        <v>4.5</v>
      </c>
      <c r="E51" s="9">
        <f t="shared" si="5"/>
        <v>0.23684210526315788</v>
      </c>
    </row>
    <row r="52" spans="1:5" ht="12.75">
      <c r="A52" s="1">
        <v>3</v>
      </c>
      <c r="B52" s="8">
        <v>19</v>
      </c>
      <c r="C52" s="1">
        <f t="shared" si="4"/>
        <v>48.26</v>
      </c>
      <c r="D52" s="8">
        <v>4.9</v>
      </c>
      <c r="E52" s="9">
        <f t="shared" si="5"/>
        <v>0.2578947368421053</v>
      </c>
    </row>
    <row r="53" spans="1:5" ht="12.75">
      <c r="A53" s="1">
        <v>4</v>
      </c>
      <c r="B53" s="8">
        <v>19</v>
      </c>
      <c r="C53" s="1">
        <f t="shared" si="4"/>
        <v>48.26</v>
      </c>
      <c r="D53" s="8">
        <v>4.8</v>
      </c>
      <c r="E53" s="9">
        <f t="shared" si="5"/>
        <v>0.25263157894736843</v>
      </c>
    </row>
    <row r="54" spans="1:5" ht="12.75">
      <c r="A54" s="1">
        <v>5</v>
      </c>
      <c r="B54" s="8">
        <v>18</v>
      </c>
      <c r="C54" s="1">
        <f t="shared" si="4"/>
        <v>45.72</v>
      </c>
      <c r="D54" s="8">
        <v>3.9</v>
      </c>
      <c r="E54" s="9">
        <f t="shared" si="5"/>
        <v>0.21666666666666667</v>
      </c>
    </row>
    <row r="55" spans="1:5" ht="12.75">
      <c r="A55" s="1">
        <v>6</v>
      </c>
      <c r="B55" s="8">
        <v>18</v>
      </c>
      <c r="C55" s="1">
        <f t="shared" si="4"/>
        <v>45.72</v>
      </c>
      <c r="D55" s="8">
        <v>3.5</v>
      </c>
      <c r="E55" s="9">
        <f t="shared" si="5"/>
        <v>0.19444444444444445</v>
      </c>
    </row>
    <row r="56" spans="1:5" ht="12.75">
      <c r="A56" s="1">
        <v>7</v>
      </c>
      <c r="B56" s="8">
        <v>17.5</v>
      </c>
      <c r="C56" s="1">
        <f t="shared" si="4"/>
        <v>44.45</v>
      </c>
      <c r="D56" s="8">
        <v>4.3</v>
      </c>
      <c r="E56" s="9">
        <f t="shared" si="5"/>
        <v>0.2457142857142857</v>
      </c>
    </row>
    <row r="57" spans="1:5" ht="12.75">
      <c r="A57" s="1">
        <v>8</v>
      </c>
      <c r="B57" s="8">
        <v>22</v>
      </c>
      <c r="C57" s="1">
        <f t="shared" si="4"/>
        <v>55.88</v>
      </c>
      <c r="D57" s="8">
        <v>5.8</v>
      </c>
      <c r="E57" s="9">
        <f t="shared" si="5"/>
        <v>0.2636363636363636</v>
      </c>
    </row>
    <row r="58" spans="1:5" ht="12.75">
      <c r="A58" s="1">
        <v>9</v>
      </c>
      <c r="B58" s="8">
        <v>22</v>
      </c>
      <c r="C58" s="1">
        <f t="shared" si="4"/>
        <v>55.88</v>
      </c>
      <c r="D58" s="8">
        <v>4.8</v>
      </c>
      <c r="E58" s="9">
        <f t="shared" si="5"/>
        <v>0.21818181818181817</v>
      </c>
    </row>
    <row r="59" spans="1:5" ht="12.75">
      <c r="A59" s="1">
        <v>10</v>
      </c>
      <c r="B59" s="8">
        <v>17</v>
      </c>
      <c r="C59" s="1">
        <f t="shared" si="4"/>
        <v>43.18</v>
      </c>
      <c r="D59" s="8">
        <v>4.9</v>
      </c>
      <c r="E59" s="9">
        <f t="shared" si="5"/>
        <v>0.2882352941176471</v>
      </c>
    </row>
    <row r="60" spans="1:5" ht="12.75">
      <c r="A60" s="2" t="s">
        <v>8</v>
      </c>
      <c r="B60" s="10">
        <f>AVERAGE(B50:B59)</f>
        <v>18.85</v>
      </c>
      <c r="C60" s="10">
        <f>AVERAGE(C50:C59)</f>
        <v>47.879</v>
      </c>
      <c r="D60" s="11">
        <f>AVERAGE(D50:D59)</f>
        <v>4.549999999999999</v>
      </c>
      <c r="E60" s="12">
        <f>AVERAGE(E50:E59)</f>
        <v>0.24154237644020923</v>
      </c>
    </row>
    <row r="61" spans="1:5" ht="12.75">
      <c r="A61" s="1"/>
      <c r="B61" s="8"/>
      <c r="C61" s="1"/>
      <c r="D61" s="8"/>
      <c r="E61" s="9"/>
    </row>
    <row r="62" spans="1:6" ht="12.75">
      <c r="A62" s="2" t="s">
        <v>0</v>
      </c>
      <c r="B62" s="2"/>
      <c r="C62" s="2" t="s">
        <v>11</v>
      </c>
      <c r="D62" s="2"/>
      <c r="E62" s="2"/>
      <c r="F62" t="s">
        <v>20</v>
      </c>
    </row>
    <row r="63" spans="1:5" ht="12.75">
      <c r="A63" s="3" t="s">
        <v>2</v>
      </c>
      <c r="B63" s="4">
        <v>32639</v>
      </c>
      <c r="C63" s="2"/>
      <c r="D63" s="2" t="s">
        <v>3</v>
      </c>
      <c r="E63" s="2"/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20</v>
      </c>
      <c r="C66" s="1">
        <f aca="true" t="shared" si="6" ref="C66:C75">B66*2.54</f>
        <v>50.8</v>
      </c>
      <c r="D66" s="8">
        <v>8.1</v>
      </c>
      <c r="E66" s="9">
        <f aca="true" t="shared" si="7" ref="E66:E75">D66/B66</f>
        <v>0.40499999999999997</v>
      </c>
    </row>
    <row r="67" spans="1:5" ht="12.75">
      <c r="A67" s="1">
        <v>2</v>
      </c>
      <c r="B67" s="8">
        <v>28</v>
      </c>
      <c r="C67" s="1">
        <f t="shared" si="6"/>
        <v>71.12</v>
      </c>
      <c r="D67" s="8">
        <v>7.8</v>
      </c>
      <c r="E67" s="9">
        <f t="shared" si="7"/>
        <v>0.2785714285714286</v>
      </c>
    </row>
    <row r="68" spans="1:5" ht="12.75">
      <c r="A68" s="1">
        <v>3</v>
      </c>
      <c r="B68" s="8">
        <v>27</v>
      </c>
      <c r="C68" s="1">
        <f t="shared" si="6"/>
        <v>68.58</v>
      </c>
      <c r="D68" s="8">
        <v>6.7</v>
      </c>
      <c r="E68" s="9">
        <f t="shared" si="7"/>
        <v>0.24814814814814815</v>
      </c>
    </row>
    <row r="69" spans="1:5" ht="12.75">
      <c r="A69" s="1">
        <v>4</v>
      </c>
      <c r="B69" s="8">
        <v>26</v>
      </c>
      <c r="C69" s="1">
        <f t="shared" si="6"/>
        <v>66.04</v>
      </c>
      <c r="D69" s="8">
        <v>6</v>
      </c>
      <c r="E69" s="9">
        <f t="shared" si="7"/>
        <v>0.23076923076923078</v>
      </c>
    </row>
    <row r="70" spans="1:5" ht="12.75">
      <c r="A70" s="1">
        <v>5</v>
      </c>
      <c r="B70" s="8">
        <v>23.5</v>
      </c>
      <c r="C70" s="1">
        <f t="shared" si="6"/>
        <v>59.69</v>
      </c>
      <c r="D70" s="8">
        <v>4.6</v>
      </c>
      <c r="E70" s="9">
        <f t="shared" si="7"/>
        <v>0.1957446808510638</v>
      </c>
    </row>
    <row r="71" spans="1:5" ht="12.75">
      <c r="A71" s="1">
        <v>6</v>
      </c>
      <c r="B71" s="8">
        <v>20</v>
      </c>
      <c r="C71" s="1">
        <f t="shared" si="6"/>
        <v>50.8</v>
      </c>
      <c r="D71" s="8">
        <v>3.5</v>
      </c>
      <c r="E71" s="9">
        <f t="shared" si="7"/>
        <v>0.175</v>
      </c>
    </row>
    <row r="72" spans="1:5" ht="12.75">
      <c r="A72" s="1">
        <v>7</v>
      </c>
      <c r="B72" s="8">
        <v>20</v>
      </c>
      <c r="C72" s="1">
        <f t="shared" si="6"/>
        <v>50.8</v>
      </c>
      <c r="D72" s="8">
        <v>4.1</v>
      </c>
      <c r="E72" s="9">
        <f t="shared" si="7"/>
        <v>0.205</v>
      </c>
    </row>
    <row r="73" spans="1:5" ht="12.75">
      <c r="A73" s="1">
        <v>8</v>
      </c>
      <c r="B73" s="8">
        <v>20</v>
      </c>
      <c r="C73" s="1">
        <f t="shared" si="6"/>
        <v>50.8</v>
      </c>
      <c r="D73" s="8">
        <v>4.8</v>
      </c>
      <c r="E73" s="9">
        <f t="shared" si="7"/>
        <v>0.24</v>
      </c>
    </row>
    <row r="74" spans="1:5" ht="12.75">
      <c r="A74" s="1">
        <v>9</v>
      </c>
      <c r="B74" s="8">
        <v>20</v>
      </c>
      <c r="C74" s="1">
        <f t="shared" si="6"/>
        <v>50.8</v>
      </c>
      <c r="D74" s="8">
        <v>4.5</v>
      </c>
      <c r="E74" s="9">
        <f t="shared" si="7"/>
        <v>0.225</v>
      </c>
    </row>
    <row r="75" spans="1:5" ht="12.75">
      <c r="A75" s="1">
        <v>10</v>
      </c>
      <c r="B75" s="8">
        <v>18</v>
      </c>
      <c r="C75" s="1">
        <f t="shared" si="6"/>
        <v>45.72</v>
      </c>
      <c r="D75" s="8">
        <v>3.9</v>
      </c>
      <c r="E75" s="9">
        <f t="shared" si="7"/>
        <v>0.21666666666666667</v>
      </c>
    </row>
    <row r="76" spans="1:5" ht="12.75">
      <c r="A76" s="2" t="s">
        <v>8</v>
      </c>
      <c r="B76" s="10">
        <f>AVERAGE(B66:B75)</f>
        <v>22.25</v>
      </c>
      <c r="C76" s="10">
        <f>AVERAGE(C66:C75)</f>
        <v>56.51500000000001</v>
      </c>
      <c r="D76" s="11">
        <f>AVERAGE(D66:D75)</f>
        <v>5.3999999999999995</v>
      </c>
      <c r="E76" s="12">
        <f>AVERAGE(E66:E75)</f>
        <v>0.2419900155006538</v>
      </c>
    </row>
    <row r="77" spans="1:5" ht="12.75">
      <c r="A77" s="1"/>
      <c r="B77" s="8"/>
      <c r="C77" s="1"/>
      <c r="D77" s="8"/>
      <c r="E77" s="9"/>
    </row>
    <row r="78" spans="1:6" ht="12.75">
      <c r="A78" s="2" t="s">
        <v>0</v>
      </c>
      <c r="B78" s="2"/>
      <c r="C78" s="2" t="s">
        <v>11</v>
      </c>
      <c r="D78" s="2"/>
      <c r="E78" s="2"/>
      <c r="F78" t="s">
        <v>20</v>
      </c>
    </row>
    <row r="79" spans="1:5" ht="12.75">
      <c r="A79" s="3" t="s">
        <v>2</v>
      </c>
      <c r="B79" s="4">
        <v>32641</v>
      </c>
      <c r="C79" s="2"/>
      <c r="D79" s="2" t="s">
        <v>3</v>
      </c>
      <c r="E79" s="2"/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21</v>
      </c>
      <c r="C82" s="1">
        <f aca="true" t="shared" si="8" ref="C82:C91">B82*2.54</f>
        <v>53.34</v>
      </c>
      <c r="D82" s="8">
        <v>5.8</v>
      </c>
      <c r="E82" s="9">
        <f aca="true" t="shared" si="9" ref="E82:E91">D82/B82</f>
        <v>0.2761904761904762</v>
      </c>
    </row>
    <row r="83" spans="1:5" ht="12.75">
      <c r="A83" s="1">
        <v>2</v>
      </c>
      <c r="B83" s="8">
        <v>19</v>
      </c>
      <c r="C83" s="1">
        <f t="shared" si="8"/>
        <v>48.26</v>
      </c>
      <c r="D83" s="8">
        <v>5.3</v>
      </c>
      <c r="E83" s="9">
        <f t="shared" si="9"/>
        <v>0.2789473684210526</v>
      </c>
    </row>
    <row r="84" spans="1:5" ht="12.75">
      <c r="A84" s="1">
        <v>3</v>
      </c>
      <c r="B84" s="8">
        <v>19</v>
      </c>
      <c r="C84" s="1">
        <f t="shared" si="8"/>
        <v>48.26</v>
      </c>
      <c r="D84" s="8">
        <v>5.2</v>
      </c>
      <c r="E84" s="9">
        <f t="shared" si="9"/>
        <v>0.2736842105263158</v>
      </c>
    </row>
    <row r="85" spans="1:5" ht="12.75">
      <c r="A85" s="1">
        <v>4</v>
      </c>
      <c r="B85" s="8">
        <v>19</v>
      </c>
      <c r="C85" s="1">
        <f t="shared" si="8"/>
        <v>48.26</v>
      </c>
      <c r="D85" s="8">
        <v>4.1</v>
      </c>
      <c r="E85" s="9">
        <f t="shared" si="9"/>
        <v>0.2157894736842105</v>
      </c>
    </row>
    <row r="86" spans="1:5" ht="12.75">
      <c r="A86" s="1">
        <v>5</v>
      </c>
      <c r="B86" s="8">
        <v>19</v>
      </c>
      <c r="C86" s="1">
        <f t="shared" si="8"/>
        <v>48.26</v>
      </c>
      <c r="D86" s="8">
        <v>4.2</v>
      </c>
      <c r="E86" s="9">
        <f t="shared" si="9"/>
        <v>0.2210526315789474</v>
      </c>
    </row>
    <row r="87" spans="1:5" ht="12.75">
      <c r="A87" s="1">
        <v>6</v>
      </c>
      <c r="B87" s="8">
        <v>24</v>
      </c>
      <c r="C87" s="1">
        <f t="shared" si="8"/>
        <v>60.96</v>
      </c>
      <c r="D87" s="8">
        <v>5</v>
      </c>
      <c r="E87" s="9">
        <f t="shared" si="9"/>
        <v>0.20833333333333334</v>
      </c>
    </row>
    <row r="88" spans="1:5" ht="12.75">
      <c r="A88" s="1">
        <v>7</v>
      </c>
      <c r="B88" s="8">
        <v>17</v>
      </c>
      <c r="C88" s="1">
        <f t="shared" si="8"/>
        <v>43.18</v>
      </c>
      <c r="D88" s="8">
        <v>3.9</v>
      </c>
      <c r="E88" s="9">
        <f t="shared" si="9"/>
        <v>0.22941176470588234</v>
      </c>
    </row>
    <row r="89" spans="1:5" ht="12.75">
      <c r="A89" s="1">
        <v>8</v>
      </c>
      <c r="B89" s="8">
        <v>19</v>
      </c>
      <c r="C89" s="1">
        <f t="shared" si="8"/>
        <v>48.26</v>
      </c>
      <c r="D89" s="8">
        <v>3.5</v>
      </c>
      <c r="E89" s="9">
        <f t="shared" si="9"/>
        <v>0.18421052631578946</v>
      </c>
    </row>
    <row r="90" spans="1:5" ht="12.75">
      <c r="A90" s="1">
        <v>9</v>
      </c>
      <c r="B90" s="8">
        <v>21</v>
      </c>
      <c r="C90" s="1">
        <f t="shared" si="8"/>
        <v>53.34</v>
      </c>
      <c r="D90" s="8">
        <v>4.6</v>
      </c>
      <c r="E90" s="9">
        <f t="shared" si="9"/>
        <v>0.21904761904761902</v>
      </c>
    </row>
    <row r="91" spans="1:5" ht="12.75">
      <c r="A91" s="1">
        <v>10</v>
      </c>
      <c r="B91" s="8">
        <v>23</v>
      </c>
      <c r="C91" s="1">
        <f t="shared" si="8"/>
        <v>58.42</v>
      </c>
      <c r="D91" s="8">
        <v>5.5</v>
      </c>
      <c r="E91" s="9">
        <f t="shared" si="9"/>
        <v>0.2391304347826087</v>
      </c>
    </row>
    <row r="92" spans="1:5" ht="12.75">
      <c r="A92" s="2" t="s">
        <v>8</v>
      </c>
      <c r="B92" s="10">
        <f>AVERAGE(B82:B91)</f>
        <v>20.1</v>
      </c>
      <c r="C92" s="10">
        <f>AVERAGE(C82:C91)</f>
        <v>51.054</v>
      </c>
      <c r="D92" s="11">
        <f>AVERAGE(D82:D91)</f>
        <v>4.71</v>
      </c>
      <c r="E92" s="12">
        <f>AVERAGE(E82:E91)</f>
        <v>0.23457978385862358</v>
      </c>
    </row>
    <row r="93" spans="1:5" ht="12.75">
      <c r="A93" s="1"/>
      <c r="B93" s="8"/>
      <c r="C93" s="1"/>
      <c r="D93" s="8"/>
      <c r="E93" s="9"/>
    </row>
    <row r="94" spans="1:6" ht="12.75">
      <c r="A94" s="2" t="s">
        <v>0</v>
      </c>
      <c r="B94" s="2"/>
      <c r="C94" s="2" t="s">
        <v>11</v>
      </c>
      <c r="D94" s="2"/>
      <c r="E94" s="2"/>
      <c r="F94" t="s">
        <v>20</v>
      </c>
    </row>
    <row r="95" spans="1:5" ht="12.75">
      <c r="A95" s="3" t="s">
        <v>2</v>
      </c>
      <c r="B95" s="4">
        <v>32645</v>
      </c>
      <c r="C95" s="2"/>
      <c r="D95" s="2" t="s">
        <v>3</v>
      </c>
      <c r="E95" s="2"/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22</v>
      </c>
      <c r="C98" s="1">
        <f aca="true" t="shared" si="10" ref="C98:C107">B98*2.54</f>
        <v>55.88</v>
      </c>
      <c r="D98" s="8">
        <v>6.4</v>
      </c>
      <c r="E98" s="9">
        <f aca="true" t="shared" si="11" ref="E98:E107">D98/B98</f>
        <v>0.29090909090909095</v>
      </c>
    </row>
    <row r="99" spans="1:5" ht="12.75">
      <c r="A99" s="1">
        <v>2</v>
      </c>
      <c r="B99" s="8">
        <v>20</v>
      </c>
      <c r="C99" s="1">
        <f t="shared" si="10"/>
        <v>50.8</v>
      </c>
      <c r="D99" s="8">
        <v>5.4</v>
      </c>
      <c r="E99" s="9">
        <f t="shared" si="11"/>
        <v>0.27</v>
      </c>
    </row>
    <row r="100" spans="1:5" ht="12.75">
      <c r="A100" s="1">
        <v>3</v>
      </c>
      <c r="B100" s="8">
        <v>17</v>
      </c>
      <c r="C100" s="1">
        <f t="shared" si="10"/>
        <v>43.18</v>
      </c>
      <c r="D100" s="8">
        <v>3.8</v>
      </c>
      <c r="E100" s="9">
        <f t="shared" si="11"/>
        <v>0.22352941176470587</v>
      </c>
    </row>
    <row r="101" spans="1:5" ht="12.75">
      <c r="A101" s="1">
        <v>4</v>
      </c>
      <c r="B101" s="8">
        <v>21</v>
      </c>
      <c r="C101" s="1">
        <f t="shared" si="10"/>
        <v>53.34</v>
      </c>
      <c r="D101" s="8">
        <v>4.9</v>
      </c>
      <c r="E101" s="9">
        <f t="shared" si="11"/>
        <v>0.23333333333333334</v>
      </c>
    </row>
    <row r="102" spans="1:5" ht="12.75">
      <c r="A102" s="1">
        <v>5</v>
      </c>
      <c r="B102" s="8">
        <v>21</v>
      </c>
      <c r="C102" s="1">
        <f t="shared" si="10"/>
        <v>53.34</v>
      </c>
      <c r="D102" s="8">
        <v>5.7</v>
      </c>
      <c r="E102" s="9">
        <f t="shared" si="11"/>
        <v>0.27142857142857146</v>
      </c>
    </row>
    <row r="103" spans="1:5" ht="12.75">
      <c r="A103" s="1">
        <v>6</v>
      </c>
      <c r="B103" s="8">
        <v>15</v>
      </c>
      <c r="C103" s="1">
        <f t="shared" si="10"/>
        <v>38.1</v>
      </c>
      <c r="D103" s="8">
        <v>3.5</v>
      </c>
      <c r="E103" s="9">
        <f t="shared" si="11"/>
        <v>0.23333333333333334</v>
      </c>
    </row>
    <row r="104" spans="1:5" ht="12.75">
      <c r="A104" s="1">
        <v>7</v>
      </c>
      <c r="B104" s="8">
        <v>18</v>
      </c>
      <c r="C104" s="1">
        <f t="shared" si="10"/>
        <v>45.72</v>
      </c>
      <c r="D104" s="8">
        <v>3.8</v>
      </c>
      <c r="E104" s="9">
        <f t="shared" si="11"/>
        <v>0.2111111111111111</v>
      </c>
    </row>
    <row r="105" spans="1:5" ht="12.75">
      <c r="A105" s="1">
        <v>8</v>
      </c>
      <c r="B105" s="8">
        <v>20</v>
      </c>
      <c r="C105" s="1">
        <f t="shared" si="10"/>
        <v>50.8</v>
      </c>
      <c r="D105" s="8">
        <v>4</v>
      </c>
      <c r="E105" s="9">
        <f t="shared" si="11"/>
        <v>0.2</v>
      </c>
    </row>
    <row r="106" spans="1:5" ht="12.75">
      <c r="A106" s="1">
        <v>9</v>
      </c>
      <c r="B106" s="8">
        <v>20</v>
      </c>
      <c r="C106" s="1">
        <f t="shared" si="10"/>
        <v>50.8</v>
      </c>
      <c r="D106" s="8">
        <v>4.5</v>
      </c>
      <c r="E106" s="9">
        <f t="shared" si="11"/>
        <v>0.225</v>
      </c>
    </row>
    <row r="107" spans="1:5" ht="12.75">
      <c r="A107" s="1">
        <v>10</v>
      </c>
      <c r="B107" s="8">
        <v>19</v>
      </c>
      <c r="C107" s="1">
        <f t="shared" si="10"/>
        <v>48.26</v>
      </c>
      <c r="D107" s="8">
        <v>3.4</v>
      </c>
      <c r="E107" s="9">
        <f t="shared" si="11"/>
        <v>0.17894736842105263</v>
      </c>
    </row>
    <row r="108" spans="1:5" ht="12.75">
      <c r="A108" s="2" t="s">
        <v>8</v>
      </c>
      <c r="B108" s="10">
        <f>AVERAGE(B98:B107)</f>
        <v>19.3</v>
      </c>
      <c r="C108" s="10">
        <f>AVERAGE(C98:C107)</f>
        <v>49.022000000000006</v>
      </c>
      <c r="D108" s="11">
        <f>AVERAGE(D98:D107)</f>
        <v>4.54</v>
      </c>
      <c r="E108" s="12">
        <f>AVERAGE(E98:E107)</f>
        <v>0.2337592220301199</v>
      </c>
    </row>
    <row r="109" spans="1:5" ht="12.75">
      <c r="A109" s="1"/>
      <c r="B109" s="8"/>
      <c r="C109" s="1"/>
      <c r="D109" s="8"/>
      <c r="E109" s="9"/>
    </row>
    <row r="110" spans="1:6" ht="12.75">
      <c r="A110" s="2" t="s">
        <v>0</v>
      </c>
      <c r="B110" s="2"/>
      <c r="C110" s="2" t="s">
        <v>11</v>
      </c>
      <c r="D110" s="2"/>
      <c r="E110" s="2"/>
      <c r="F110" t="s">
        <v>20</v>
      </c>
    </row>
    <row r="111" spans="1:5" ht="12.75">
      <c r="A111" s="3" t="s">
        <v>2</v>
      </c>
      <c r="B111" s="4">
        <v>32646</v>
      </c>
      <c r="C111" s="2"/>
      <c r="D111" s="2" t="s">
        <v>3</v>
      </c>
      <c r="E111" s="2" t="s">
        <v>28</v>
      </c>
    </row>
    <row r="113" spans="1:5" ht="12.75">
      <c r="A113" s="5"/>
      <c r="B113" s="6" t="s">
        <v>4</v>
      </c>
      <c r="C113" s="6" t="s">
        <v>5</v>
      </c>
      <c r="D113" s="7" t="s">
        <v>6</v>
      </c>
      <c r="E113" s="7" t="s">
        <v>7</v>
      </c>
    </row>
    <row r="114" spans="1:5" ht="12.75">
      <c r="A114" s="1">
        <v>1</v>
      </c>
      <c r="B114" s="8">
        <v>17</v>
      </c>
      <c r="C114" s="1">
        <f aca="true" t="shared" si="12" ref="C114:C123">B114*2.54</f>
        <v>43.18</v>
      </c>
      <c r="D114" s="8">
        <v>4.9</v>
      </c>
      <c r="E114" s="9">
        <f aca="true" t="shared" si="13" ref="E114:E123">D114/B114</f>
        <v>0.2882352941176471</v>
      </c>
    </row>
    <row r="115" spans="1:5" ht="12.75">
      <c r="A115" s="1">
        <v>2</v>
      </c>
      <c r="B115" s="8">
        <v>18</v>
      </c>
      <c r="C115" s="1">
        <f t="shared" si="12"/>
        <v>45.72</v>
      </c>
      <c r="D115" s="8">
        <v>4.6</v>
      </c>
      <c r="E115" s="9">
        <f t="shared" si="13"/>
        <v>0.25555555555555554</v>
      </c>
    </row>
    <row r="116" spans="1:5" ht="12.75">
      <c r="A116" s="1">
        <v>3</v>
      </c>
      <c r="B116" s="8">
        <v>22</v>
      </c>
      <c r="C116" s="1">
        <f t="shared" si="12"/>
        <v>55.88</v>
      </c>
      <c r="D116" s="8">
        <v>5.8</v>
      </c>
      <c r="E116" s="9">
        <f t="shared" si="13"/>
        <v>0.2636363636363636</v>
      </c>
    </row>
    <row r="117" spans="1:5" ht="12.75">
      <c r="A117" s="1">
        <v>4</v>
      </c>
      <c r="B117" s="8">
        <v>16</v>
      </c>
      <c r="C117" s="1">
        <f t="shared" si="12"/>
        <v>40.64</v>
      </c>
      <c r="D117" s="8">
        <v>3.3</v>
      </c>
      <c r="E117" s="9">
        <f t="shared" si="13"/>
        <v>0.20625</v>
      </c>
    </row>
    <row r="118" spans="1:5" ht="12.75">
      <c r="A118" s="1">
        <v>5</v>
      </c>
      <c r="B118" s="8">
        <v>23</v>
      </c>
      <c r="C118" s="1">
        <f t="shared" si="12"/>
        <v>58.42</v>
      </c>
      <c r="D118" s="8">
        <v>5.5</v>
      </c>
      <c r="E118" s="9">
        <f t="shared" si="13"/>
        <v>0.2391304347826087</v>
      </c>
    </row>
    <row r="119" spans="1:5" ht="12.75">
      <c r="A119" s="1">
        <v>6</v>
      </c>
      <c r="B119" s="8">
        <v>17</v>
      </c>
      <c r="C119" s="1">
        <f t="shared" si="12"/>
        <v>43.18</v>
      </c>
      <c r="D119" s="8">
        <v>3.6</v>
      </c>
      <c r="E119" s="9">
        <f t="shared" si="13"/>
        <v>0.21176470588235294</v>
      </c>
    </row>
    <row r="120" spans="1:5" ht="12.75">
      <c r="A120" s="1">
        <v>7</v>
      </c>
      <c r="B120" s="8">
        <v>10</v>
      </c>
      <c r="C120" s="1">
        <f t="shared" si="12"/>
        <v>25.4</v>
      </c>
      <c r="D120" s="8">
        <v>2.8</v>
      </c>
      <c r="E120" s="9">
        <f t="shared" si="13"/>
        <v>0.27999999999999997</v>
      </c>
    </row>
    <row r="121" spans="1:5" ht="12.75">
      <c r="A121" s="1">
        <v>8</v>
      </c>
      <c r="B121" s="8">
        <v>17</v>
      </c>
      <c r="C121" s="1">
        <f t="shared" si="12"/>
        <v>43.18</v>
      </c>
      <c r="D121" s="8">
        <v>4.1</v>
      </c>
      <c r="E121" s="9">
        <f t="shared" si="13"/>
        <v>0.24117647058823527</v>
      </c>
    </row>
    <row r="122" spans="1:5" ht="12.75">
      <c r="A122" s="1">
        <v>9</v>
      </c>
      <c r="B122" s="8">
        <v>19</v>
      </c>
      <c r="C122" s="1">
        <f t="shared" si="12"/>
        <v>48.26</v>
      </c>
      <c r="D122" s="8">
        <v>4.2</v>
      </c>
      <c r="E122" s="9">
        <f t="shared" si="13"/>
        <v>0.2210526315789474</v>
      </c>
    </row>
    <row r="123" spans="1:5" ht="12.75">
      <c r="A123" s="1">
        <v>10</v>
      </c>
      <c r="B123" s="8">
        <v>15</v>
      </c>
      <c r="C123" s="1">
        <f t="shared" si="12"/>
        <v>38.1</v>
      </c>
      <c r="D123" s="8">
        <v>4.5</v>
      </c>
      <c r="E123" s="9">
        <f t="shared" si="13"/>
        <v>0.3</v>
      </c>
    </row>
    <row r="124" spans="1:5" ht="12.75">
      <c r="A124" s="2" t="s">
        <v>8</v>
      </c>
      <c r="B124" s="10">
        <f>AVERAGE(B114:B123)</f>
        <v>17.4</v>
      </c>
      <c r="C124" s="10">
        <f>AVERAGE(C114:C123)</f>
        <v>44.196000000000005</v>
      </c>
      <c r="D124" s="11">
        <f>AVERAGE(D114:D123)</f>
        <v>4.33</v>
      </c>
      <c r="E124" s="12">
        <f>AVERAGE(E114:E123)</f>
        <v>0.25068014561417107</v>
      </c>
    </row>
    <row r="125" spans="1:5" ht="12.75">
      <c r="A125" s="1"/>
      <c r="B125" s="8"/>
      <c r="C125" s="1"/>
      <c r="D125" s="8"/>
      <c r="E125" s="9"/>
    </row>
    <row r="126" spans="1:6" ht="12.75">
      <c r="A126" s="2" t="s">
        <v>0</v>
      </c>
      <c r="B126" s="2"/>
      <c r="C126" s="2" t="s">
        <v>11</v>
      </c>
      <c r="D126" s="2"/>
      <c r="E126" s="2"/>
      <c r="F126" t="s">
        <v>20</v>
      </c>
    </row>
    <row r="127" spans="1:5" ht="12.75">
      <c r="A127" s="3" t="s">
        <v>2</v>
      </c>
      <c r="B127" s="4">
        <v>32648</v>
      </c>
      <c r="C127" s="2"/>
      <c r="D127" s="2" t="s">
        <v>3</v>
      </c>
      <c r="E127" s="2" t="s">
        <v>32</v>
      </c>
    </row>
    <row r="129" spans="1:5" ht="12.75">
      <c r="A129" s="5"/>
      <c r="B129" s="6" t="s">
        <v>4</v>
      </c>
      <c r="C129" s="6" t="s">
        <v>5</v>
      </c>
      <c r="D129" s="7" t="s">
        <v>6</v>
      </c>
      <c r="E129" s="7" t="s">
        <v>7</v>
      </c>
    </row>
    <row r="130" spans="1:5" ht="12.75">
      <c r="A130" s="1">
        <v>1</v>
      </c>
      <c r="B130" s="8">
        <v>20</v>
      </c>
      <c r="C130" s="1">
        <f aca="true" t="shared" si="14" ref="C130:C139">B130*2.54</f>
        <v>50.8</v>
      </c>
      <c r="D130" s="8">
        <v>4.2</v>
      </c>
      <c r="E130" s="9">
        <f aca="true" t="shared" si="15" ref="E130:E139">D130/B130</f>
        <v>0.21000000000000002</v>
      </c>
    </row>
    <row r="131" spans="1:5" ht="12.75">
      <c r="A131" s="1">
        <v>2</v>
      </c>
      <c r="B131" s="8">
        <v>18</v>
      </c>
      <c r="C131" s="1">
        <f t="shared" si="14"/>
        <v>45.72</v>
      </c>
      <c r="D131" s="8">
        <v>4.7</v>
      </c>
      <c r="E131" s="9">
        <f t="shared" si="15"/>
        <v>0.2611111111111111</v>
      </c>
    </row>
    <row r="132" spans="1:5" ht="12.75">
      <c r="A132" s="1">
        <v>3</v>
      </c>
      <c r="B132" s="8">
        <v>19</v>
      </c>
      <c r="C132" s="1">
        <f t="shared" si="14"/>
        <v>48.26</v>
      </c>
      <c r="D132" s="8">
        <v>4</v>
      </c>
      <c r="E132" s="9">
        <f t="shared" si="15"/>
        <v>0.21052631578947367</v>
      </c>
    </row>
    <row r="133" spans="1:5" ht="12.75">
      <c r="A133" s="1">
        <v>4</v>
      </c>
      <c r="B133" s="8">
        <v>21</v>
      </c>
      <c r="C133" s="1">
        <f t="shared" si="14"/>
        <v>53.34</v>
      </c>
      <c r="D133" s="8">
        <v>5.4</v>
      </c>
      <c r="E133" s="9">
        <f t="shared" si="15"/>
        <v>0.2571428571428572</v>
      </c>
    </row>
    <row r="134" spans="1:5" ht="12.75">
      <c r="A134" s="1">
        <v>5</v>
      </c>
      <c r="B134" s="8">
        <v>20</v>
      </c>
      <c r="C134" s="1">
        <f t="shared" si="14"/>
        <v>50.8</v>
      </c>
      <c r="D134" s="8">
        <v>5.2</v>
      </c>
      <c r="E134" s="9">
        <f t="shared" si="15"/>
        <v>0.26</v>
      </c>
    </row>
    <row r="135" spans="1:5" ht="12.75">
      <c r="A135" s="1">
        <v>6</v>
      </c>
      <c r="B135" s="8">
        <v>17</v>
      </c>
      <c r="C135" s="1">
        <f t="shared" si="14"/>
        <v>43.18</v>
      </c>
      <c r="D135" s="8">
        <v>5</v>
      </c>
      <c r="E135" s="9">
        <f t="shared" si="15"/>
        <v>0.29411764705882354</v>
      </c>
    </row>
    <row r="136" spans="1:5" ht="12.75">
      <c r="A136" s="1">
        <v>7</v>
      </c>
      <c r="B136" s="8">
        <v>17</v>
      </c>
      <c r="C136" s="1">
        <f t="shared" si="14"/>
        <v>43.18</v>
      </c>
      <c r="D136" s="8">
        <v>4.5</v>
      </c>
      <c r="E136" s="9">
        <f t="shared" si="15"/>
        <v>0.2647058823529412</v>
      </c>
    </row>
    <row r="137" spans="1:5" ht="12.75">
      <c r="A137" s="1">
        <v>8</v>
      </c>
      <c r="B137" s="8">
        <v>17</v>
      </c>
      <c r="C137" s="1">
        <f t="shared" si="14"/>
        <v>43.18</v>
      </c>
      <c r="D137" s="8">
        <v>4.6</v>
      </c>
      <c r="E137" s="9">
        <f t="shared" si="15"/>
        <v>0.27058823529411763</v>
      </c>
    </row>
    <row r="138" spans="1:5" ht="12.75">
      <c r="A138" s="1">
        <v>9</v>
      </c>
      <c r="B138" s="8">
        <v>15</v>
      </c>
      <c r="C138" s="1">
        <f t="shared" si="14"/>
        <v>38.1</v>
      </c>
      <c r="D138" s="8">
        <v>3.8</v>
      </c>
      <c r="E138" s="9">
        <f t="shared" si="15"/>
        <v>0.2533333333333333</v>
      </c>
    </row>
    <row r="139" spans="1:5" ht="12.75">
      <c r="A139" s="1">
        <v>10</v>
      </c>
      <c r="B139" s="8">
        <v>17</v>
      </c>
      <c r="C139" s="1">
        <f t="shared" si="14"/>
        <v>43.18</v>
      </c>
      <c r="D139" s="8">
        <v>4.1</v>
      </c>
      <c r="E139" s="9">
        <f t="shared" si="15"/>
        <v>0.24117647058823527</v>
      </c>
    </row>
    <row r="140" spans="1:5" ht="12.75">
      <c r="A140" s="2" t="s">
        <v>8</v>
      </c>
      <c r="B140" s="10">
        <f>AVERAGE(B130:B139)</f>
        <v>18.1</v>
      </c>
      <c r="C140" s="10">
        <f>AVERAGE(C130:C139)</f>
        <v>45.974000000000004</v>
      </c>
      <c r="D140" s="11">
        <f>AVERAGE(D130:D139)</f>
        <v>4.55</v>
      </c>
      <c r="E140" s="12">
        <f>AVERAGE(E130:E139)</f>
        <v>0.25227018526708933</v>
      </c>
    </row>
    <row r="141" spans="1:5" ht="12.75">
      <c r="A141" s="1"/>
      <c r="B141" s="8"/>
      <c r="C141" s="1"/>
      <c r="D141" s="8"/>
      <c r="E141" s="9"/>
    </row>
    <row r="142" spans="1:6" ht="12.75">
      <c r="A142" s="2" t="s">
        <v>0</v>
      </c>
      <c r="B142" s="2"/>
      <c r="C142" s="2" t="s">
        <v>11</v>
      </c>
      <c r="D142" s="2"/>
      <c r="E142" s="2"/>
      <c r="F142" t="s">
        <v>20</v>
      </c>
    </row>
    <row r="143" spans="1:5" ht="12.75">
      <c r="A143" s="3" t="s">
        <v>2</v>
      </c>
      <c r="B143" s="4">
        <v>32649</v>
      </c>
      <c r="C143" s="2"/>
      <c r="D143" s="2" t="s">
        <v>3</v>
      </c>
      <c r="E143" s="2" t="s">
        <v>38</v>
      </c>
    </row>
    <row r="145" spans="1:5" ht="12.75">
      <c r="A145" s="5"/>
      <c r="B145" s="6" t="s">
        <v>4</v>
      </c>
      <c r="C145" s="6" t="s">
        <v>5</v>
      </c>
      <c r="D145" s="7" t="s">
        <v>6</v>
      </c>
      <c r="E145" s="7" t="s">
        <v>7</v>
      </c>
    </row>
    <row r="146" spans="1:5" ht="12.75">
      <c r="A146" s="1">
        <v>1</v>
      </c>
      <c r="B146" s="8">
        <v>18</v>
      </c>
      <c r="C146" s="1">
        <f aca="true" t="shared" si="16" ref="C146:C155">B146*2.54</f>
        <v>45.72</v>
      </c>
      <c r="D146" s="8">
        <v>4.6</v>
      </c>
      <c r="E146" s="9">
        <f aca="true" t="shared" si="17" ref="E146:E155">D146/B146</f>
        <v>0.25555555555555554</v>
      </c>
    </row>
    <row r="147" spans="1:5" ht="12.75">
      <c r="A147" s="1">
        <v>2</v>
      </c>
      <c r="B147" s="8">
        <v>12</v>
      </c>
      <c r="C147" s="1">
        <f t="shared" si="16"/>
        <v>30.48</v>
      </c>
      <c r="D147" s="8">
        <v>4.1</v>
      </c>
      <c r="E147" s="9">
        <f t="shared" si="17"/>
        <v>0.3416666666666666</v>
      </c>
    </row>
    <row r="148" spans="1:5" ht="12.75">
      <c r="A148" s="1">
        <v>3</v>
      </c>
      <c r="B148" s="8">
        <v>17</v>
      </c>
      <c r="C148" s="1">
        <f t="shared" si="16"/>
        <v>43.18</v>
      </c>
      <c r="D148" s="8">
        <v>4.5</v>
      </c>
      <c r="E148" s="9">
        <f t="shared" si="17"/>
        <v>0.2647058823529412</v>
      </c>
    </row>
    <row r="149" spans="1:5" ht="12.75">
      <c r="A149" s="1">
        <v>4</v>
      </c>
      <c r="B149" s="8">
        <v>20</v>
      </c>
      <c r="C149" s="1">
        <f t="shared" si="16"/>
        <v>50.8</v>
      </c>
      <c r="D149" s="8">
        <v>6.2</v>
      </c>
      <c r="E149" s="9">
        <f t="shared" si="17"/>
        <v>0.31</v>
      </c>
    </row>
    <row r="150" spans="1:5" ht="12.75">
      <c r="A150" s="1">
        <v>5</v>
      </c>
      <c r="B150" s="8">
        <v>16</v>
      </c>
      <c r="C150" s="1">
        <f t="shared" si="16"/>
        <v>40.64</v>
      </c>
      <c r="D150" s="8">
        <v>5</v>
      </c>
      <c r="E150" s="9">
        <f t="shared" si="17"/>
        <v>0.3125</v>
      </c>
    </row>
    <row r="151" spans="1:5" ht="12.75">
      <c r="A151" s="1">
        <v>6</v>
      </c>
      <c r="B151" s="8">
        <v>13</v>
      </c>
      <c r="C151" s="1">
        <f t="shared" si="16"/>
        <v>33.02</v>
      </c>
      <c r="D151" s="8">
        <v>3.6</v>
      </c>
      <c r="E151" s="9">
        <f t="shared" si="17"/>
        <v>0.27692307692307694</v>
      </c>
    </row>
    <row r="152" spans="1:5" ht="12.75">
      <c r="A152" s="1">
        <v>7</v>
      </c>
      <c r="B152" s="8">
        <v>20</v>
      </c>
      <c r="C152" s="1">
        <f t="shared" si="16"/>
        <v>50.8</v>
      </c>
      <c r="D152" s="8">
        <v>5</v>
      </c>
      <c r="E152" s="9">
        <f t="shared" si="17"/>
        <v>0.25</v>
      </c>
    </row>
    <row r="153" spans="1:5" ht="12.75">
      <c r="A153" s="1">
        <v>8</v>
      </c>
      <c r="B153" s="8">
        <v>17</v>
      </c>
      <c r="C153" s="1">
        <f t="shared" si="16"/>
        <v>43.18</v>
      </c>
      <c r="D153" s="8">
        <v>4.9</v>
      </c>
      <c r="E153" s="9">
        <f t="shared" si="17"/>
        <v>0.2882352941176471</v>
      </c>
    </row>
    <row r="154" spans="1:5" ht="12.75">
      <c r="A154" s="1">
        <v>9</v>
      </c>
      <c r="B154" s="8">
        <v>13</v>
      </c>
      <c r="C154" s="1">
        <f t="shared" si="16"/>
        <v>33.02</v>
      </c>
      <c r="D154" s="8">
        <v>4.1</v>
      </c>
      <c r="E154" s="9">
        <f t="shared" si="17"/>
        <v>0.3153846153846154</v>
      </c>
    </row>
    <row r="155" spans="1:5" ht="12.75">
      <c r="A155" s="1">
        <v>10</v>
      </c>
      <c r="B155" s="8">
        <v>13</v>
      </c>
      <c r="C155" s="1">
        <f t="shared" si="16"/>
        <v>33.02</v>
      </c>
      <c r="D155" s="8">
        <v>3.8</v>
      </c>
      <c r="E155" s="9">
        <f t="shared" si="17"/>
        <v>0.29230769230769227</v>
      </c>
    </row>
    <row r="156" spans="1:5" ht="12.75">
      <c r="A156" s="2" t="s">
        <v>8</v>
      </c>
      <c r="B156" s="10">
        <f>AVERAGE(B146:B155)</f>
        <v>15.9</v>
      </c>
      <c r="C156" s="10">
        <f>AVERAGE(C146:C155)</f>
        <v>40.385999999999996</v>
      </c>
      <c r="D156" s="11">
        <f>AVERAGE(D146:D155)</f>
        <v>4.58</v>
      </c>
      <c r="E156" s="12">
        <f>AVERAGE(E146:E155)</f>
        <v>0.2907278783308195</v>
      </c>
    </row>
    <row r="157" spans="1:5" ht="12.75">
      <c r="A157" s="1"/>
      <c r="B157" s="8"/>
      <c r="C157" s="1"/>
      <c r="D157" s="8"/>
      <c r="E157" s="9"/>
    </row>
    <row r="158" spans="1:6" ht="12.75">
      <c r="A158" s="2" t="s">
        <v>0</v>
      </c>
      <c r="B158" s="2"/>
      <c r="C158" s="2" t="s">
        <v>11</v>
      </c>
      <c r="D158" s="2"/>
      <c r="E158" s="2"/>
      <c r="F158" t="s">
        <v>20</v>
      </c>
    </row>
    <row r="159" spans="1:5" ht="12.75">
      <c r="A159" s="3" t="s">
        <v>2</v>
      </c>
      <c r="B159" s="4">
        <v>32650</v>
      </c>
      <c r="C159" s="2"/>
      <c r="D159" s="2" t="s">
        <v>3</v>
      </c>
      <c r="E159" s="2" t="s">
        <v>39</v>
      </c>
    </row>
    <row r="161" spans="1:5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</row>
    <row r="162" spans="1:5" ht="12.75">
      <c r="A162" s="1">
        <v>1</v>
      </c>
      <c r="B162" s="8">
        <v>16</v>
      </c>
      <c r="C162" s="1">
        <f aca="true" t="shared" si="18" ref="C162:C171">B162*2.54</f>
        <v>40.64</v>
      </c>
      <c r="D162" s="8">
        <v>6</v>
      </c>
      <c r="E162" s="9">
        <f aca="true" t="shared" si="19" ref="E162:E171">D162/B162</f>
        <v>0.375</v>
      </c>
    </row>
    <row r="163" spans="1:5" ht="12.75">
      <c r="A163" s="1">
        <v>2</v>
      </c>
      <c r="B163" s="8">
        <v>14</v>
      </c>
      <c r="C163" s="1">
        <f t="shared" si="18"/>
        <v>35.56</v>
      </c>
      <c r="D163" s="8">
        <v>4.4</v>
      </c>
      <c r="E163" s="9">
        <f t="shared" si="19"/>
        <v>0.31428571428571433</v>
      </c>
    </row>
    <row r="164" spans="1:5" ht="12.75">
      <c r="A164" s="1">
        <v>3</v>
      </c>
      <c r="B164" s="8">
        <v>10</v>
      </c>
      <c r="C164" s="1">
        <f t="shared" si="18"/>
        <v>25.4</v>
      </c>
      <c r="D164" s="8">
        <v>2.8</v>
      </c>
      <c r="E164" s="9">
        <f t="shared" si="19"/>
        <v>0.27999999999999997</v>
      </c>
    </row>
    <row r="165" spans="1:5" ht="12.75">
      <c r="A165" s="1">
        <v>4</v>
      </c>
      <c r="B165" s="8">
        <v>18</v>
      </c>
      <c r="C165" s="1">
        <f t="shared" si="18"/>
        <v>45.72</v>
      </c>
      <c r="D165" s="8">
        <v>3.5</v>
      </c>
      <c r="E165" s="9">
        <f t="shared" si="19"/>
        <v>0.19444444444444445</v>
      </c>
    </row>
    <row r="166" spans="1:5" ht="12.75">
      <c r="A166" s="1">
        <v>5</v>
      </c>
      <c r="B166" s="8">
        <v>22</v>
      </c>
      <c r="C166" s="1">
        <f t="shared" si="18"/>
        <v>55.88</v>
      </c>
      <c r="D166" s="8">
        <v>5.3</v>
      </c>
      <c r="E166" s="9">
        <f t="shared" si="19"/>
        <v>0.2409090909090909</v>
      </c>
    </row>
    <row r="167" spans="1:5" ht="12.75">
      <c r="A167" s="1">
        <v>6</v>
      </c>
      <c r="B167" s="8">
        <v>15</v>
      </c>
      <c r="C167" s="1">
        <f t="shared" si="18"/>
        <v>38.1</v>
      </c>
      <c r="D167" s="8">
        <v>4.1</v>
      </c>
      <c r="E167" s="9">
        <f t="shared" si="19"/>
        <v>0.2733333333333333</v>
      </c>
    </row>
    <row r="168" spans="1:5" ht="12.75">
      <c r="A168" s="1">
        <v>7</v>
      </c>
      <c r="B168" s="8">
        <v>15</v>
      </c>
      <c r="C168" s="1">
        <f t="shared" si="18"/>
        <v>38.1</v>
      </c>
      <c r="D168" s="8">
        <v>4.6</v>
      </c>
      <c r="E168" s="9">
        <f t="shared" si="19"/>
        <v>0.30666666666666664</v>
      </c>
    </row>
    <row r="169" spans="1:5" ht="12.75">
      <c r="A169" s="1">
        <v>8</v>
      </c>
      <c r="B169" s="8">
        <v>18</v>
      </c>
      <c r="C169" s="1">
        <f t="shared" si="18"/>
        <v>45.72</v>
      </c>
      <c r="D169" s="8">
        <v>5.1</v>
      </c>
      <c r="E169" s="9">
        <f t="shared" si="19"/>
        <v>0.2833333333333333</v>
      </c>
    </row>
    <row r="170" spans="1:5" ht="12.75">
      <c r="A170" s="1">
        <v>9</v>
      </c>
      <c r="B170" s="8">
        <v>15</v>
      </c>
      <c r="C170" s="1">
        <f t="shared" si="18"/>
        <v>38.1</v>
      </c>
      <c r="D170" s="8">
        <v>4.7</v>
      </c>
      <c r="E170" s="9">
        <f t="shared" si="19"/>
        <v>0.31333333333333335</v>
      </c>
    </row>
    <row r="171" spans="1:5" ht="12.75">
      <c r="A171" s="1">
        <v>10</v>
      </c>
      <c r="B171" s="8">
        <v>13</v>
      </c>
      <c r="C171" s="1">
        <f t="shared" si="18"/>
        <v>33.02</v>
      </c>
      <c r="D171" s="8">
        <v>4.9</v>
      </c>
      <c r="E171" s="9">
        <f t="shared" si="19"/>
        <v>0.37692307692307697</v>
      </c>
    </row>
    <row r="172" spans="1:5" ht="12.75">
      <c r="A172" s="2" t="s">
        <v>8</v>
      </c>
      <c r="B172" s="10">
        <f>AVERAGE(B162:B171)</f>
        <v>15.6</v>
      </c>
      <c r="C172" s="10">
        <f>AVERAGE(C162:C171)</f>
        <v>39.624</v>
      </c>
      <c r="D172" s="11">
        <f>AVERAGE(D162:D171)</f>
        <v>4.540000000000001</v>
      </c>
      <c r="E172" s="12">
        <f>AVERAGE(E162:E171)</f>
        <v>0.29582289932289935</v>
      </c>
    </row>
    <row r="173" spans="1:5" ht="12.75">
      <c r="A173" s="2"/>
      <c r="B173" s="10"/>
      <c r="C173" s="10"/>
      <c r="D173" s="11"/>
      <c r="E173" s="12"/>
    </row>
    <row r="174" spans="1:6" ht="12.75">
      <c r="A174" s="2" t="s">
        <v>0</v>
      </c>
      <c r="B174" s="2"/>
      <c r="C174" s="2" t="s">
        <v>11</v>
      </c>
      <c r="D174" s="2"/>
      <c r="E174" s="2"/>
      <c r="F174" t="s">
        <v>70</v>
      </c>
    </row>
    <row r="175" spans="1:5" ht="12.75">
      <c r="A175" s="3" t="s">
        <v>2</v>
      </c>
      <c r="B175" s="4">
        <v>32651</v>
      </c>
      <c r="C175" s="2"/>
      <c r="D175" s="2" t="s">
        <v>3</v>
      </c>
      <c r="E175" s="2" t="s">
        <v>71</v>
      </c>
    </row>
    <row r="177" spans="1:5" ht="12.75">
      <c r="A177" s="5"/>
      <c r="B177" s="6" t="s">
        <v>4</v>
      </c>
      <c r="C177" s="6" t="s">
        <v>5</v>
      </c>
      <c r="D177" s="7" t="s">
        <v>6</v>
      </c>
      <c r="E177" s="7" t="s">
        <v>7</v>
      </c>
    </row>
    <row r="178" spans="1:5" ht="12.75">
      <c r="A178" s="1">
        <v>1</v>
      </c>
      <c r="B178" s="8">
        <v>17</v>
      </c>
      <c r="C178" s="1">
        <f aca="true" t="shared" si="20" ref="C178:C187">B178*2.54</f>
        <v>43.18</v>
      </c>
      <c r="D178" s="8">
        <v>3.1</v>
      </c>
      <c r="E178" s="9">
        <f aca="true" t="shared" si="21" ref="E178:E187">D178/B178</f>
        <v>0.1823529411764706</v>
      </c>
    </row>
    <row r="179" spans="1:5" ht="12.75">
      <c r="A179" s="1">
        <v>2</v>
      </c>
      <c r="B179" s="8">
        <v>17</v>
      </c>
      <c r="C179" s="1">
        <f t="shared" si="20"/>
        <v>43.18</v>
      </c>
      <c r="D179" s="8">
        <v>4.8</v>
      </c>
      <c r="E179" s="9">
        <f t="shared" si="21"/>
        <v>0.2823529411764706</v>
      </c>
    </row>
    <row r="180" spans="1:5" ht="12.75">
      <c r="A180" s="1">
        <v>3</v>
      </c>
      <c r="B180" s="8">
        <v>17</v>
      </c>
      <c r="C180" s="1">
        <f t="shared" si="20"/>
        <v>43.18</v>
      </c>
      <c r="D180" s="8">
        <v>4.8</v>
      </c>
      <c r="E180" s="9">
        <f t="shared" si="21"/>
        <v>0.2823529411764706</v>
      </c>
    </row>
    <row r="181" spans="1:5" ht="12.75">
      <c r="A181" s="1">
        <v>4</v>
      </c>
      <c r="B181" s="8">
        <v>16.5</v>
      </c>
      <c r="C181" s="1">
        <f t="shared" si="20"/>
        <v>41.910000000000004</v>
      </c>
      <c r="D181" s="8">
        <v>3.8</v>
      </c>
      <c r="E181" s="9">
        <f t="shared" si="21"/>
        <v>0.2303030303030303</v>
      </c>
    </row>
    <row r="182" spans="1:5" ht="12.75">
      <c r="A182" s="1">
        <v>5</v>
      </c>
      <c r="B182" s="8">
        <v>9</v>
      </c>
      <c r="C182" s="1">
        <f t="shared" si="20"/>
        <v>22.86</v>
      </c>
      <c r="D182" s="8">
        <v>1.9</v>
      </c>
      <c r="E182" s="9">
        <f t="shared" si="21"/>
        <v>0.2111111111111111</v>
      </c>
    </row>
    <row r="183" spans="1:5" ht="12.75">
      <c r="A183" s="1">
        <v>6</v>
      </c>
      <c r="B183" s="8">
        <v>15</v>
      </c>
      <c r="C183" s="1">
        <f t="shared" si="20"/>
        <v>38.1</v>
      </c>
      <c r="D183" s="8">
        <v>3.8</v>
      </c>
      <c r="E183" s="9">
        <f t="shared" si="21"/>
        <v>0.2533333333333333</v>
      </c>
    </row>
    <row r="184" spans="1:5" ht="12.75">
      <c r="A184" s="1">
        <v>7</v>
      </c>
      <c r="B184" s="8">
        <v>18</v>
      </c>
      <c r="C184" s="1">
        <f t="shared" si="20"/>
        <v>45.72</v>
      </c>
      <c r="D184" s="8">
        <v>4.5</v>
      </c>
      <c r="E184" s="9">
        <f t="shared" si="21"/>
        <v>0.25</v>
      </c>
    </row>
    <row r="185" spans="1:5" ht="12.75">
      <c r="A185" s="1">
        <v>8</v>
      </c>
      <c r="B185" s="8">
        <v>16</v>
      </c>
      <c r="C185" s="1">
        <f t="shared" si="20"/>
        <v>40.64</v>
      </c>
      <c r="D185" s="8">
        <v>4.6</v>
      </c>
      <c r="E185" s="9">
        <f t="shared" si="21"/>
        <v>0.2875</v>
      </c>
    </row>
    <row r="186" spans="1:5" ht="12.75">
      <c r="A186" s="1">
        <v>9</v>
      </c>
      <c r="B186" s="8">
        <v>18</v>
      </c>
      <c r="C186" s="1">
        <f t="shared" si="20"/>
        <v>45.72</v>
      </c>
      <c r="D186" s="8">
        <v>4.4</v>
      </c>
      <c r="E186" s="9">
        <f t="shared" si="21"/>
        <v>0.24444444444444446</v>
      </c>
    </row>
    <row r="187" spans="1:5" ht="12.75">
      <c r="A187" s="1">
        <v>10</v>
      </c>
      <c r="B187" s="8">
        <v>12</v>
      </c>
      <c r="C187" s="1">
        <f t="shared" si="20"/>
        <v>30.48</v>
      </c>
      <c r="D187" s="8">
        <v>3.5</v>
      </c>
      <c r="E187" s="9">
        <f t="shared" si="21"/>
        <v>0.2916666666666667</v>
      </c>
    </row>
    <row r="188" spans="1:5" ht="12.75">
      <c r="A188" s="2" t="s">
        <v>8</v>
      </c>
      <c r="B188" s="10">
        <f>AVERAGE(B178:B187)</f>
        <v>15.55</v>
      </c>
      <c r="C188" s="10">
        <f>AVERAGE(C178:C187)</f>
        <v>39.497</v>
      </c>
      <c r="D188" s="11">
        <f>AVERAGE(D178:D187)</f>
        <v>3.9199999999999995</v>
      </c>
      <c r="E188" s="12">
        <f>AVERAGE(E178:E187)</f>
        <v>0.2515417409387998</v>
      </c>
    </row>
    <row r="189" spans="1:5" ht="12.75">
      <c r="A189" s="1"/>
      <c r="B189" s="8"/>
      <c r="C189" s="1"/>
      <c r="D189" s="8"/>
      <c r="E189" s="9"/>
    </row>
    <row r="190" spans="1:6" ht="12.75">
      <c r="A190" s="2" t="s">
        <v>0</v>
      </c>
      <c r="B190" s="2"/>
      <c r="C190" s="2" t="s">
        <v>11</v>
      </c>
      <c r="D190" s="2"/>
      <c r="E190" s="2"/>
      <c r="F190" t="s">
        <v>49</v>
      </c>
    </row>
    <row r="191" spans="1:5" ht="12.75">
      <c r="A191" s="3" t="s">
        <v>2</v>
      </c>
      <c r="B191" s="4">
        <v>32652</v>
      </c>
      <c r="C191" s="2"/>
      <c r="D191" s="2" t="s">
        <v>3</v>
      </c>
      <c r="E191" s="2"/>
    </row>
    <row r="193" spans="1:5" ht="12.75">
      <c r="A193" s="5"/>
      <c r="B193" s="6" t="s">
        <v>4</v>
      </c>
      <c r="C193" s="6" t="s">
        <v>5</v>
      </c>
      <c r="D193" s="7" t="s">
        <v>6</v>
      </c>
      <c r="E193" s="7" t="s">
        <v>7</v>
      </c>
    </row>
    <row r="194" spans="1:5" ht="12.75">
      <c r="A194" s="1">
        <v>1</v>
      </c>
      <c r="B194" s="8">
        <v>14</v>
      </c>
      <c r="C194" s="1">
        <f aca="true" t="shared" si="22" ref="C194:C203">B194*2.54</f>
        <v>35.56</v>
      </c>
      <c r="D194" s="8">
        <v>3.5</v>
      </c>
      <c r="E194" s="9">
        <f aca="true" t="shared" si="23" ref="E194:E203">D194/B194</f>
        <v>0.25</v>
      </c>
    </row>
    <row r="195" spans="1:5" ht="12.75">
      <c r="A195" s="1">
        <v>2</v>
      </c>
      <c r="B195" s="8">
        <v>14</v>
      </c>
      <c r="C195" s="1">
        <f t="shared" si="22"/>
        <v>35.56</v>
      </c>
      <c r="D195" s="8">
        <v>3.4</v>
      </c>
      <c r="E195" s="9">
        <f t="shared" si="23"/>
        <v>0.24285714285714285</v>
      </c>
    </row>
    <row r="196" spans="1:5" ht="12.75">
      <c r="A196" s="1">
        <v>3</v>
      </c>
      <c r="B196" s="8">
        <v>15</v>
      </c>
      <c r="C196" s="1">
        <f t="shared" si="22"/>
        <v>38.1</v>
      </c>
      <c r="D196" s="8">
        <v>4.25</v>
      </c>
      <c r="E196" s="9">
        <f t="shared" si="23"/>
        <v>0.2833333333333333</v>
      </c>
    </row>
    <row r="197" spans="1:5" ht="12.75">
      <c r="A197" s="1">
        <v>4</v>
      </c>
      <c r="B197" s="8">
        <v>11</v>
      </c>
      <c r="C197" s="1">
        <f t="shared" si="22"/>
        <v>27.94</v>
      </c>
      <c r="D197" s="8">
        <v>3</v>
      </c>
      <c r="E197" s="9">
        <f t="shared" si="23"/>
        <v>0.2727272727272727</v>
      </c>
    </row>
    <row r="198" spans="1:5" ht="12.75">
      <c r="A198" s="1">
        <v>5</v>
      </c>
      <c r="B198" s="8">
        <v>13</v>
      </c>
      <c r="C198" s="1">
        <f t="shared" si="22"/>
        <v>33.02</v>
      </c>
      <c r="D198" s="8">
        <v>4.2</v>
      </c>
      <c r="E198" s="9">
        <f t="shared" si="23"/>
        <v>0.3230769230769231</v>
      </c>
    </row>
    <row r="199" spans="1:5" ht="12.75">
      <c r="A199" s="1">
        <v>6</v>
      </c>
      <c r="B199" s="8">
        <v>17</v>
      </c>
      <c r="C199" s="1">
        <f t="shared" si="22"/>
        <v>43.18</v>
      </c>
      <c r="D199" s="8">
        <v>4.8</v>
      </c>
      <c r="E199" s="9">
        <f t="shared" si="23"/>
        <v>0.2823529411764706</v>
      </c>
    </row>
    <row r="200" spans="1:5" ht="12.75">
      <c r="A200" s="1">
        <v>7</v>
      </c>
      <c r="B200" s="8">
        <v>18</v>
      </c>
      <c r="C200" s="1">
        <f t="shared" si="22"/>
        <v>45.72</v>
      </c>
      <c r="D200" s="8">
        <v>5.55</v>
      </c>
      <c r="E200" s="9">
        <f t="shared" si="23"/>
        <v>0.30833333333333335</v>
      </c>
    </row>
    <row r="201" spans="1:5" ht="12.75">
      <c r="A201" s="1">
        <v>8</v>
      </c>
      <c r="B201" s="8">
        <v>11</v>
      </c>
      <c r="C201" s="1">
        <f t="shared" si="22"/>
        <v>27.94</v>
      </c>
      <c r="D201" s="8">
        <v>3.5</v>
      </c>
      <c r="E201" s="9">
        <f t="shared" si="23"/>
        <v>0.3181818181818182</v>
      </c>
    </row>
    <row r="202" spans="1:5" ht="12.75">
      <c r="A202" s="1">
        <v>9</v>
      </c>
      <c r="B202" s="8">
        <v>18</v>
      </c>
      <c r="C202" s="1">
        <f t="shared" si="22"/>
        <v>45.72</v>
      </c>
      <c r="D202" s="8">
        <v>3.2</v>
      </c>
      <c r="E202" s="9">
        <f t="shared" si="23"/>
        <v>0.17777777777777778</v>
      </c>
    </row>
    <row r="203" spans="1:5" ht="12.75">
      <c r="A203" s="1">
        <v>10</v>
      </c>
      <c r="B203" s="8">
        <v>11</v>
      </c>
      <c r="C203" s="1">
        <f t="shared" si="22"/>
        <v>27.94</v>
      </c>
      <c r="D203" s="8">
        <v>3.7</v>
      </c>
      <c r="E203" s="9">
        <f t="shared" si="23"/>
        <v>0.33636363636363636</v>
      </c>
    </row>
    <row r="204" spans="1:5" ht="12.75">
      <c r="A204" s="2" t="s">
        <v>8</v>
      </c>
      <c r="B204" s="10">
        <f>AVERAGE(B194:B203)</f>
        <v>14.2</v>
      </c>
      <c r="C204" s="10">
        <f>AVERAGE(C194:C203)</f>
        <v>36.068</v>
      </c>
      <c r="D204" s="11">
        <f>AVERAGE(D194:D203)</f>
        <v>3.910000000000001</v>
      </c>
      <c r="E204" s="12">
        <f>AVERAGE(E194:E203)</f>
        <v>0.2795004178827708</v>
      </c>
    </row>
    <row r="205" spans="1:5" ht="12.75">
      <c r="A205" s="1"/>
      <c r="B205" s="8"/>
      <c r="C205" s="1"/>
      <c r="D205" s="8"/>
      <c r="E205" s="9"/>
    </row>
    <row r="206" spans="1:6" ht="12.75">
      <c r="A206" s="2" t="s">
        <v>0</v>
      </c>
      <c r="B206" s="2"/>
      <c r="C206" s="2" t="s">
        <v>11</v>
      </c>
      <c r="D206" s="2"/>
      <c r="E206" s="2"/>
      <c r="F206" t="s">
        <v>49</v>
      </c>
    </row>
    <row r="207" spans="1:5" ht="12.75">
      <c r="A207" s="3" t="s">
        <v>2</v>
      </c>
      <c r="B207" s="4">
        <v>32653</v>
      </c>
      <c r="C207" s="2"/>
      <c r="D207" s="2" t="s">
        <v>3</v>
      </c>
      <c r="E207" s="2" t="s">
        <v>52</v>
      </c>
    </row>
    <row r="209" spans="1:5" ht="12.75">
      <c r="A209" s="5"/>
      <c r="B209" s="6" t="s">
        <v>4</v>
      </c>
      <c r="C209" s="6" t="s">
        <v>5</v>
      </c>
      <c r="D209" s="7" t="s">
        <v>6</v>
      </c>
      <c r="E209" s="7" t="s">
        <v>7</v>
      </c>
    </row>
    <row r="210" spans="1:5" ht="12.75">
      <c r="A210" s="1">
        <v>1</v>
      </c>
      <c r="B210" s="8">
        <v>9.5</v>
      </c>
      <c r="C210" s="1">
        <f aca="true" t="shared" si="24" ref="C210:C219">B210*2.54</f>
        <v>24.13</v>
      </c>
      <c r="D210" s="8">
        <v>2.7</v>
      </c>
      <c r="E210" s="9">
        <f aca="true" t="shared" si="25" ref="E210:E219">D210/B210</f>
        <v>0.28421052631578947</v>
      </c>
    </row>
    <row r="211" spans="1:5" ht="12.75">
      <c r="A211" s="1">
        <v>2</v>
      </c>
      <c r="B211" s="8">
        <v>14.5</v>
      </c>
      <c r="C211" s="1">
        <f t="shared" si="24"/>
        <v>36.83</v>
      </c>
      <c r="D211" s="8">
        <v>3.6</v>
      </c>
      <c r="E211" s="9">
        <f t="shared" si="25"/>
        <v>0.2482758620689655</v>
      </c>
    </row>
    <row r="212" spans="1:5" ht="12.75">
      <c r="A212" s="1">
        <v>3</v>
      </c>
      <c r="B212" s="8">
        <v>14</v>
      </c>
      <c r="C212" s="1">
        <f t="shared" si="24"/>
        <v>35.56</v>
      </c>
      <c r="D212" s="8">
        <v>3.3</v>
      </c>
      <c r="E212" s="9">
        <f t="shared" si="25"/>
        <v>0.2357142857142857</v>
      </c>
    </row>
    <row r="213" spans="1:5" ht="12.75">
      <c r="A213" s="1">
        <v>4</v>
      </c>
      <c r="B213" s="8">
        <v>14</v>
      </c>
      <c r="C213" s="1">
        <f t="shared" si="24"/>
        <v>35.56</v>
      </c>
      <c r="D213" s="8">
        <v>3.85</v>
      </c>
      <c r="E213" s="9">
        <f t="shared" si="25"/>
        <v>0.275</v>
      </c>
    </row>
    <row r="214" spans="1:5" ht="12.75">
      <c r="A214" s="1">
        <v>5</v>
      </c>
      <c r="B214" s="8">
        <v>13</v>
      </c>
      <c r="C214" s="1">
        <f t="shared" si="24"/>
        <v>33.02</v>
      </c>
      <c r="D214" s="8">
        <v>3.5</v>
      </c>
      <c r="E214" s="9">
        <f t="shared" si="25"/>
        <v>0.2692307692307692</v>
      </c>
    </row>
    <row r="215" spans="1:5" ht="12.75">
      <c r="A215" s="1">
        <v>6</v>
      </c>
      <c r="B215" s="8">
        <v>12</v>
      </c>
      <c r="C215" s="1">
        <f t="shared" si="24"/>
        <v>30.48</v>
      </c>
      <c r="D215" s="8">
        <v>2.9</v>
      </c>
      <c r="E215" s="9">
        <f t="shared" si="25"/>
        <v>0.24166666666666667</v>
      </c>
    </row>
    <row r="216" spans="1:5" ht="12.75">
      <c r="A216" s="1">
        <v>7</v>
      </c>
      <c r="B216" s="8">
        <v>9.5</v>
      </c>
      <c r="C216" s="1">
        <f t="shared" si="24"/>
        <v>24.13</v>
      </c>
      <c r="D216" s="8">
        <v>3.5</v>
      </c>
      <c r="E216" s="9">
        <f t="shared" si="25"/>
        <v>0.3684210526315789</v>
      </c>
    </row>
    <row r="217" spans="1:5" ht="12.75">
      <c r="A217" s="1">
        <v>8</v>
      </c>
      <c r="B217" s="8">
        <v>14</v>
      </c>
      <c r="C217" s="1">
        <f t="shared" si="24"/>
        <v>35.56</v>
      </c>
      <c r="D217" s="8">
        <v>3.6</v>
      </c>
      <c r="E217" s="9">
        <f t="shared" si="25"/>
        <v>0.2571428571428572</v>
      </c>
    </row>
    <row r="218" spans="1:5" ht="12.75">
      <c r="A218" s="1">
        <v>9</v>
      </c>
      <c r="B218" s="8">
        <v>13</v>
      </c>
      <c r="C218" s="1">
        <f t="shared" si="24"/>
        <v>33.02</v>
      </c>
      <c r="D218" s="8">
        <v>2.85</v>
      </c>
      <c r="E218" s="9">
        <f t="shared" si="25"/>
        <v>0.21923076923076923</v>
      </c>
    </row>
    <row r="219" spans="1:5" ht="12.75">
      <c r="A219" s="1">
        <v>10</v>
      </c>
      <c r="B219" s="8">
        <v>12</v>
      </c>
      <c r="C219" s="1">
        <f t="shared" si="24"/>
        <v>30.48</v>
      </c>
      <c r="D219" s="8">
        <v>2.6</v>
      </c>
      <c r="E219" s="9">
        <f t="shared" si="25"/>
        <v>0.21666666666666667</v>
      </c>
    </row>
    <row r="220" spans="1:5" ht="12.75">
      <c r="A220" s="2" t="s">
        <v>8</v>
      </c>
      <c r="B220" s="10">
        <f>AVERAGE(B210:B219)</f>
        <v>12.55</v>
      </c>
      <c r="C220" s="10">
        <f>AVERAGE(C210:C219)</f>
        <v>31.877</v>
      </c>
      <c r="D220" s="11">
        <f>AVERAGE(D210:D219)</f>
        <v>3.2400000000000007</v>
      </c>
      <c r="E220" s="12">
        <f>AVERAGE(E210:E219)</f>
        <v>0.2615559455668349</v>
      </c>
    </row>
    <row r="221" spans="1:5" ht="12.75">
      <c r="A221" s="1"/>
      <c r="B221" s="8"/>
      <c r="C221" s="1"/>
      <c r="D221" s="8"/>
      <c r="E221" s="9"/>
    </row>
    <row r="222" spans="1:6" ht="12.75">
      <c r="A222" s="2" t="s">
        <v>0</v>
      </c>
      <c r="B222" s="2"/>
      <c r="C222" s="2" t="s">
        <v>11</v>
      </c>
      <c r="D222" s="2"/>
      <c r="E222" s="2"/>
      <c r="F222" t="s">
        <v>49</v>
      </c>
    </row>
    <row r="223" spans="1:5" ht="12.75">
      <c r="A223" s="3" t="s">
        <v>2</v>
      </c>
      <c r="B223" s="4">
        <v>32654</v>
      </c>
      <c r="C223" s="2"/>
      <c r="D223" s="2" t="s">
        <v>3</v>
      </c>
      <c r="E223" s="2" t="s">
        <v>55</v>
      </c>
    </row>
    <row r="225" spans="1:5" ht="12.75">
      <c r="A225" s="5"/>
      <c r="B225" s="6" t="s">
        <v>4</v>
      </c>
      <c r="C225" s="6" t="s">
        <v>5</v>
      </c>
      <c r="D225" s="7" t="s">
        <v>6</v>
      </c>
      <c r="E225" s="7" t="s">
        <v>7</v>
      </c>
    </row>
    <row r="226" spans="1:5" ht="12.75">
      <c r="A226" s="1">
        <v>1</v>
      </c>
      <c r="B226" s="8">
        <v>7.5</v>
      </c>
      <c r="C226" s="1">
        <f aca="true" t="shared" si="26" ref="C226:C235">B226*2.54</f>
        <v>19.05</v>
      </c>
      <c r="D226" s="8">
        <v>2.15</v>
      </c>
      <c r="E226" s="9">
        <f aca="true" t="shared" si="27" ref="E226:E235">D226/B226</f>
        <v>0.2866666666666667</v>
      </c>
    </row>
    <row r="227" spans="1:5" ht="12.75">
      <c r="A227" s="1">
        <v>2</v>
      </c>
      <c r="B227" s="8">
        <v>11</v>
      </c>
      <c r="C227" s="1">
        <f t="shared" si="26"/>
        <v>27.94</v>
      </c>
      <c r="D227" s="8">
        <v>3.8</v>
      </c>
      <c r="E227" s="9">
        <f t="shared" si="27"/>
        <v>0.34545454545454546</v>
      </c>
    </row>
    <row r="228" spans="1:5" ht="12.75">
      <c r="A228" s="1">
        <v>3</v>
      </c>
      <c r="B228" s="8">
        <v>12.5</v>
      </c>
      <c r="C228" s="1">
        <f t="shared" si="26"/>
        <v>31.75</v>
      </c>
      <c r="D228" s="8">
        <v>3.5</v>
      </c>
      <c r="E228" s="9">
        <f t="shared" si="27"/>
        <v>0.28</v>
      </c>
    </row>
    <row r="229" spans="1:5" ht="12.75">
      <c r="A229" s="1">
        <v>4</v>
      </c>
      <c r="B229" s="8">
        <v>10</v>
      </c>
      <c r="C229" s="1">
        <f t="shared" si="26"/>
        <v>25.4</v>
      </c>
      <c r="D229" s="8">
        <v>2.85</v>
      </c>
      <c r="E229" s="9">
        <f t="shared" si="27"/>
        <v>0.28500000000000003</v>
      </c>
    </row>
    <row r="230" spans="1:5" ht="12.75">
      <c r="A230" s="1">
        <v>5</v>
      </c>
      <c r="B230" s="8">
        <v>16</v>
      </c>
      <c r="C230" s="1">
        <f t="shared" si="26"/>
        <v>40.64</v>
      </c>
      <c r="D230" s="8">
        <v>4.9</v>
      </c>
      <c r="E230" s="9">
        <f t="shared" si="27"/>
        <v>0.30625</v>
      </c>
    </row>
    <row r="231" spans="1:5" ht="12.75">
      <c r="A231" s="1">
        <v>6</v>
      </c>
      <c r="B231" s="8">
        <v>10</v>
      </c>
      <c r="C231" s="1">
        <f t="shared" si="26"/>
        <v>25.4</v>
      </c>
      <c r="D231" s="8">
        <v>2.9</v>
      </c>
      <c r="E231" s="9">
        <f t="shared" si="27"/>
        <v>0.29</v>
      </c>
    </row>
    <row r="232" spans="1:5" ht="12.75">
      <c r="A232" s="1">
        <v>7</v>
      </c>
      <c r="B232" s="8">
        <v>14</v>
      </c>
      <c r="C232" s="1">
        <f t="shared" si="26"/>
        <v>35.56</v>
      </c>
      <c r="D232" s="8">
        <v>3.4</v>
      </c>
      <c r="E232" s="9">
        <f t="shared" si="27"/>
        <v>0.24285714285714285</v>
      </c>
    </row>
    <row r="233" spans="1:5" ht="12.75">
      <c r="A233" s="1">
        <v>8</v>
      </c>
      <c r="B233" s="8">
        <v>22</v>
      </c>
      <c r="C233" s="1">
        <f t="shared" si="26"/>
        <v>55.88</v>
      </c>
      <c r="D233" s="8">
        <v>7.1</v>
      </c>
      <c r="E233" s="9">
        <f t="shared" si="27"/>
        <v>0.3227272727272727</v>
      </c>
    </row>
    <row r="234" spans="1:5" ht="12.75">
      <c r="A234" s="1">
        <v>9</v>
      </c>
      <c r="B234" s="8">
        <v>11.5</v>
      </c>
      <c r="C234" s="1">
        <f t="shared" si="26"/>
        <v>29.21</v>
      </c>
      <c r="D234" s="8">
        <v>2</v>
      </c>
      <c r="E234" s="9">
        <f t="shared" si="27"/>
        <v>0.17391304347826086</v>
      </c>
    </row>
    <row r="235" spans="1:5" ht="12.75">
      <c r="A235" s="1">
        <v>10</v>
      </c>
      <c r="B235" s="8">
        <v>13.5</v>
      </c>
      <c r="C235" s="1">
        <f t="shared" si="26"/>
        <v>34.29</v>
      </c>
      <c r="D235" s="8">
        <v>2.1</v>
      </c>
      <c r="E235" s="9">
        <f t="shared" si="27"/>
        <v>0.15555555555555556</v>
      </c>
    </row>
    <row r="236" spans="1:5" ht="12.75">
      <c r="A236" s="2" t="s">
        <v>8</v>
      </c>
      <c r="B236" s="10">
        <f>AVERAGE(B226:B235)</f>
        <v>12.8</v>
      </c>
      <c r="C236" s="10">
        <f>AVERAGE(C226:C235)</f>
        <v>32.51200000000001</v>
      </c>
      <c r="D236" s="11">
        <f>AVERAGE(D226:D235)</f>
        <v>3.4699999999999998</v>
      </c>
      <c r="E236" s="12">
        <f>AVERAGE(E226:E235)</f>
        <v>0.2688424226739444</v>
      </c>
    </row>
    <row r="237" spans="1:5" ht="12.75">
      <c r="A237" s="1"/>
      <c r="B237" s="8"/>
      <c r="C237" s="1"/>
      <c r="D237" s="8"/>
      <c r="E237" s="9"/>
    </row>
    <row r="238" spans="1:6" ht="12.75">
      <c r="A238" s="2" t="s">
        <v>0</v>
      </c>
      <c r="B238" s="2"/>
      <c r="C238" s="2" t="s">
        <v>11</v>
      </c>
      <c r="D238" s="2"/>
      <c r="E238" s="2"/>
      <c r="F238" t="s">
        <v>49</v>
      </c>
    </row>
    <row r="239" spans="1:5" ht="12.75">
      <c r="A239" s="3" t="s">
        <v>2</v>
      </c>
      <c r="B239" s="4">
        <v>32655</v>
      </c>
      <c r="C239" s="2"/>
      <c r="D239" s="2" t="s">
        <v>3</v>
      </c>
      <c r="E239" s="2" t="s">
        <v>48</v>
      </c>
    </row>
    <row r="241" spans="1:5" ht="12.75">
      <c r="A241" s="5"/>
      <c r="B241" s="6" t="s">
        <v>4</v>
      </c>
      <c r="C241" s="6" t="s">
        <v>5</v>
      </c>
      <c r="D241" s="7" t="s">
        <v>6</v>
      </c>
      <c r="E241" s="7" t="s">
        <v>7</v>
      </c>
    </row>
    <row r="242" spans="1:5" ht="12.75">
      <c r="A242" s="1">
        <v>1</v>
      </c>
      <c r="B242" s="8">
        <v>14.5</v>
      </c>
      <c r="C242" s="1">
        <f aca="true" t="shared" si="28" ref="C242:C251">B242*2.54</f>
        <v>36.83</v>
      </c>
      <c r="D242" s="8">
        <v>4.8</v>
      </c>
      <c r="E242" s="9">
        <f aca="true" t="shared" si="29" ref="E242:E251">D242/B242</f>
        <v>0.3310344827586207</v>
      </c>
    </row>
    <row r="243" spans="1:5" ht="12.75">
      <c r="A243" s="1">
        <v>2</v>
      </c>
      <c r="B243" s="8">
        <v>11</v>
      </c>
      <c r="C243" s="1">
        <f t="shared" si="28"/>
        <v>27.94</v>
      </c>
      <c r="D243" s="8">
        <v>2.5</v>
      </c>
      <c r="E243" s="9">
        <f t="shared" si="29"/>
        <v>0.22727272727272727</v>
      </c>
    </row>
    <row r="244" spans="1:5" ht="12.75">
      <c r="A244" s="1">
        <v>3</v>
      </c>
      <c r="B244" s="8">
        <v>7</v>
      </c>
      <c r="C244" s="1">
        <f t="shared" si="28"/>
        <v>17.78</v>
      </c>
      <c r="D244" s="8">
        <v>1.7</v>
      </c>
      <c r="E244" s="9">
        <f t="shared" si="29"/>
        <v>0.24285714285714285</v>
      </c>
    </row>
    <row r="245" spans="1:5" ht="12.75">
      <c r="A245" s="1">
        <v>4</v>
      </c>
      <c r="B245" s="8">
        <v>9</v>
      </c>
      <c r="C245" s="1">
        <f t="shared" si="28"/>
        <v>22.86</v>
      </c>
      <c r="D245" s="8">
        <v>2.9</v>
      </c>
      <c r="E245" s="9">
        <f t="shared" si="29"/>
        <v>0.3222222222222222</v>
      </c>
    </row>
    <row r="246" spans="1:5" ht="12.75">
      <c r="A246" s="1">
        <v>5</v>
      </c>
      <c r="B246" s="8">
        <v>12</v>
      </c>
      <c r="C246" s="1">
        <f t="shared" si="28"/>
        <v>30.48</v>
      </c>
      <c r="D246" s="8">
        <v>3.3</v>
      </c>
      <c r="E246" s="9">
        <f t="shared" si="29"/>
        <v>0.27499999999999997</v>
      </c>
    </row>
    <row r="247" spans="1:5" ht="12.75">
      <c r="A247" s="1">
        <v>6</v>
      </c>
      <c r="B247" s="8">
        <v>9.5</v>
      </c>
      <c r="C247" s="1">
        <f t="shared" si="28"/>
        <v>24.13</v>
      </c>
      <c r="D247" s="8">
        <v>3.8</v>
      </c>
      <c r="E247" s="9">
        <f t="shared" si="29"/>
        <v>0.39999999999999997</v>
      </c>
    </row>
    <row r="248" spans="1:5" ht="12.75">
      <c r="A248" s="1">
        <v>7</v>
      </c>
      <c r="B248" s="8">
        <v>8</v>
      </c>
      <c r="C248" s="1">
        <f t="shared" si="28"/>
        <v>20.32</v>
      </c>
      <c r="D248" s="8">
        <v>2.3</v>
      </c>
      <c r="E248" s="9">
        <f t="shared" si="29"/>
        <v>0.2875</v>
      </c>
    </row>
    <row r="249" spans="1:5" ht="12.75">
      <c r="A249" s="1">
        <v>8</v>
      </c>
      <c r="B249" s="8">
        <v>9</v>
      </c>
      <c r="C249" s="1">
        <f t="shared" si="28"/>
        <v>22.86</v>
      </c>
      <c r="D249" s="8">
        <v>3.3</v>
      </c>
      <c r="E249" s="9">
        <f t="shared" si="29"/>
        <v>0.36666666666666664</v>
      </c>
    </row>
    <row r="250" spans="1:5" ht="12.75">
      <c r="A250" s="1">
        <v>9</v>
      </c>
      <c r="B250" s="8">
        <v>13</v>
      </c>
      <c r="C250" s="1">
        <f t="shared" si="28"/>
        <v>33.02</v>
      </c>
      <c r="D250" s="8">
        <v>4.3</v>
      </c>
      <c r="E250" s="9">
        <f t="shared" si="29"/>
        <v>0.33076923076923076</v>
      </c>
    </row>
    <row r="251" spans="1:5" ht="12.75">
      <c r="A251" s="1">
        <v>10</v>
      </c>
      <c r="B251" s="8">
        <v>9</v>
      </c>
      <c r="C251" s="1">
        <f t="shared" si="28"/>
        <v>22.86</v>
      </c>
      <c r="D251" s="8">
        <v>3.4</v>
      </c>
      <c r="E251" s="9">
        <f t="shared" si="29"/>
        <v>0.37777777777777777</v>
      </c>
    </row>
    <row r="252" spans="1:5" ht="12.75">
      <c r="A252" s="2" t="s">
        <v>8</v>
      </c>
      <c r="B252" s="10">
        <f>AVERAGE(B242:B251)</f>
        <v>10.2</v>
      </c>
      <c r="C252" s="10">
        <f>AVERAGE(C242:C251)</f>
        <v>25.907999999999998</v>
      </c>
      <c r="D252" s="11">
        <f>AVERAGE(D242:D251)</f>
        <v>3.2300000000000004</v>
      </c>
      <c r="E252" s="12">
        <f>AVERAGE(E242:E251)</f>
        <v>0.3161100250324388</v>
      </c>
    </row>
    <row r="253" spans="1:5" ht="12.75">
      <c r="A253" s="1"/>
      <c r="B253" s="8"/>
      <c r="C253" s="1"/>
      <c r="D253" s="8"/>
      <c r="E253" s="9"/>
    </row>
    <row r="254" spans="1:6" ht="12.75">
      <c r="A254" s="2" t="s">
        <v>0</v>
      </c>
      <c r="B254" s="2"/>
      <c r="C254" s="2" t="s">
        <v>11</v>
      </c>
      <c r="D254" s="2"/>
      <c r="E254" s="2"/>
      <c r="F254" t="s">
        <v>49</v>
      </c>
    </row>
    <row r="255" spans="1:5" ht="12.75">
      <c r="A255" s="3" t="s">
        <v>2</v>
      </c>
      <c r="B255" s="4">
        <v>32656</v>
      </c>
      <c r="C255" s="2"/>
      <c r="D255" s="2" t="s">
        <v>3</v>
      </c>
      <c r="E255" s="2" t="s">
        <v>48</v>
      </c>
    </row>
    <row r="257" spans="1:5" ht="12.75">
      <c r="A257" s="5"/>
      <c r="B257" s="6" t="s">
        <v>4</v>
      </c>
      <c r="C257" s="6" t="s">
        <v>5</v>
      </c>
      <c r="D257" s="7" t="s">
        <v>6</v>
      </c>
      <c r="E257" s="7" t="s">
        <v>7</v>
      </c>
    </row>
    <row r="258" spans="1:5" ht="12.75">
      <c r="A258" s="1">
        <v>1</v>
      </c>
      <c r="B258" s="8">
        <v>11</v>
      </c>
      <c r="C258" s="1">
        <f aca="true" t="shared" si="30" ref="C258:C267">B258*2.54</f>
        <v>27.94</v>
      </c>
      <c r="D258" s="8">
        <v>3.2</v>
      </c>
      <c r="E258" s="9">
        <f aca="true" t="shared" si="31" ref="E258:E265">D258/B258</f>
        <v>0.29090909090909095</v>
      </c>
    </row>
    <row r="259" spans="1:5" ht="12.75">
      <c r="A259" s="1">
        <v>2</v>
      </c>
      <c r="B259" s="8">
        <v>0</v>
      </c>
      <c r="C259" s="1">
        <f t="shared" si="30"/>
        <v>0</v>
      </c>
      <c r="D259" s="8">
        <v>0</v>
      </c>
      <c r="E259" s="9">
        <v>0</v>
      </c>
    </row>
    <row r="260" spans="1:5" ht="12.75">
      <c r="A260" s="1">
        <v>3</v>
      </c>
      <c r="B260" s="8">
        <v>11.5</v>
      </c>
      <c r="C260" s="1">
        <f t="shared" si="30"/>
        <v>29.21</v>
      </c>
      <c r="D260" s="8">
        <v>3.9</v>
      </c>
      <c r="E260" s="9">
        <f t="shared" si="31"/>
        <v>0.3391304347826087</v>
      </c>
    </row>
    <row r="261" spans="1:5" ht="12.75">
      <c r="A261" s="1">
        <v>4</v>
      </c>
      <c r="B261" s="8">
        <v>7</v>
      </c>
      <c r="C261" s="1">
        <f t="shared" si="30"/>
        <v>17.78</v>
      </c>
      <c r="D261" s="8">
        <v>2.1</v>
      </c>
      <c r="E261" s="9">
        <f t="shared" si="31"/>
        <v>0.3</v>
      </c>
    </row>
    <row r="262" spans="1:5" ht="12.75">
      <c r="A262" s="1">
        <v>5</v>
      </c>
      <c r="B262" s="8">
        <v>0</v>
      </c>
      <c r="C262" s="1">
        <f t="shared" si="30"/>
        <v>0</v>
      </c>
      <c r="D262" s="8">
        <v>0</v>
      </c>
      <c r="E262" s="9">
        <v>0</v>
      </c>
    </row>
    <row r="263" spans="1:5" ht="12.75">
      <c r="A263" s="1">
        <v>6</v>
      </c>
      <c r="B263" s="8">
        <v>6</v>
      </c>
      <c r="C263" s="1">
        <f t="shared" si="30"/>
        <v>15.24</v>
      </c>
      <c r="D263" s="8">
        <v>2.8</v>
      </c>
      <c r="E263" s="9">
        <f t="shared" si="31"/>
        <v>0.4666666666666666</v>
      </c>
    </row>
    <row r="264" spans="1:5" ht="12.75">
      <c r="A264" s="1">
        <v>7</v>
      </c>
      <c r="B264" s="8">
        <v>10.5</v>
      </c>
      <c r="C264" s="1">
        <f t="shared" si="30"/>
        <v>26.67</v>
      </c>
      <c r="D264" s="8">
        <v>2.3</v>
      </c>
      <c r="E264" s="9">
        <f t="shared" si="31"/>
        <v>0.21904761904761902</v>
      </c>
    </row>
    <row r="265" spans="1:5" ht="12.75">
      <c r="A265" s="1">
        <v>8</v>
      </c>
      <c r="B265" s="8">
        <v>4</v>
      </c>
      <c r="C265" s="1">
        <f t="shared" si="30"/>
        <v>10.16</v>
      </c>
      <c r="D265" s="8">
        <v>1.4</v>
      </c>
      <c r="E265" s="9">
        <f t="shared" si="31"/>
        <v>0.35</v>
      </c>
    </row>
    <row r="266" spans="1:5" ht="12.75">
      <c r="A266" s="1">
        <v>9</v>
      </c>
      <c r="B266" s="8">
        <v>0</v>
      </c>
      <c r="C266" s="1">
        <f t="shared" si="30"/>
        <v>0</v>
      </c>
      <c r="D266" s="8">
        <v>0</v>
      </c>
      <c r="E266" s="9">
        <v>0</v>
      </c>
    </row>
    <row r="267" spans="1:5" ht="12.75">
      <c r="A267" s="1">
        <v>10</v>
      </c>
      <c r="B267" s="8">
        <v>0</v>
      </c>
      <c r="C267" s="1">
        <f t="shared" si="30"/>
        <v>0</v>
      </c>
      <c r="D267" s="8">
        <v>0</v>
      </c>
      <c r="E267" s="9">
        <v>0</v>
      </c>
    </row>
    <row r="268" spans="1:5" ht="12.75">
      <c r="A268" s="2" t="s">
        <v>8</v>
      </c>
      <c r="B268" s="10">
        <f>AVERAGE(B258:B267)</f>
        <v>5</v>
      </c>
      <c r="C268" s="10">
        <f>AVERAGE(C258:C267)</f>
        <v>12.7</v>
      </c>
      <c r="D268" s="11">
        <f>AVERAGE(D258:D267)</f>
        <v>1.57</v>
      </c>
      <c r="E268" s="12">
        <f>AVERAGE(E258:E267)</f>
        <v>0.1965753811405985</v>
      </c>
    </row>
    <row r="270" spans="1:6" ht="12.75">
      <c r="A270" s="2" t="s">
        <v>0</v>
      </c>
      <c r="B270" s="2"/>
      <c r="C270" s="2" t="s">
        <v>11</v>
      </c>
      <c r="D270" s="2"/>
      <c r="E270" s="2"/>
      <c r="F270" t="s">
        <v>49</v>
      </c>
    </row>
    <row r="271" spans="1:5" ht="12.75">
      <c r="A271" s="3" t="s">
        <v>2</v>
      </c>
      <c r="B271" s="4">
        <v>32657</v>
      </c>
      <c r="C271" s="2"/>
      <c r="D271" s="2" t="s">
        <v>3</v>
      </c>
      <c r="E271" s="2" t="s">
        <v>56</v>
      </c>
    </row>
    <row r="273" spans="1:5" ht="12.75">
      <c r="A273" s="5"/>
      <c r="B273" s="6" t="s">
        <v>4</v>
      </c>
      <c r="C273" s="6" t="s">
        <v>5</v>
      </c>
      <c r="D273" s="7" t="s">
        <v>6</v>
      </c>
      <c r="E273" s="7" t="s">
        <v>7</v>
      </c>
    </row>
    <row r="274" spans="1:5" ht="12.75">
      <c r="A274" s="1">
        <v>1</v>
      </c>
      <c r="B274" s="8">
        <v>10</v>
      </c>
      <c r="C274" s="1">
        <f aca="true" t="shared" si="32" ref="C274:C283">B274*2.54</f>
        <v>25.4</v>
      </c>
      <c r="D274" s="8">
        <v>2.5</v>
      </c>
      <c r="E274" s="9">
        <f>D274/B274</f>
        <v>0.25</v>
      </c>
    </row>
    <row r="275" spans="1:5" ht="12.75">
      <c r="A275" s="1">
        <v>2</v>
      </c>
      <c r="B275" s="8">
        <v>0</v>
      </c>
      <c r="C275" s="1">
        <f t="shared" si="32"/>
        <v>0</v>
      </c>
      <c r="D275" s="8">
        <v>0</v>
      </c>
      <c r="E275" s="9">
        <v>0</v>
      </c>
    </row>
    <row r="276" spans="1:5" ht="12.75">
      <c r="A276" s="1">
        <v>3</v>
      </c>
      <c r="B276" s="8">
        <v>6</v>
      </c>
      <c r="C276" s="1">
        <f t="shared" si="32"/>
        <v>15.24</v>
      </c>
      <c r="D276" s="8">
        <v>1.5</v>
      </c>
      <c r="E276" s="9">
        <f>D276/B276</f>
        <v>0.25</v>
      </c>
    </row>
    <row r="277" spans="1:5" ht="12.75">
      <c r="A277" s="1">
        <v>4</v>
      </c>
      <c r="B277" s="8">
        <v>0</v>
      </c>
      <c r="C277" s="1">
        <f t="shared" si="32"/>
        <v>0</v>
      </c>
      <c r="D277" s="8">
        <v>0</v>
      </c>
      <c r="E277" s="9">
        <v>0</v>
      </c>
    </row>
    <row r="278" spans="1:5" ht="12.75">
      <c r="A278" s="1">
        <v>5</v>
      </c>
      <c r="B278" s="8">
        <v>0</v>
      </c>
      <c r="C278" s="1">
        <f t="shared" si="32"/>
        <v>0</v>
      </c>
      <c r="D278" s="8">
        <v>0</v>
      </c>
      <c r="E278" s="9">
        <v>0</v>
      </c>
    </row>
    <row r="279" spans="1:5" ht="12.75">
      <c r="A279" s="1">
        <v>6</v>
      </c>
      <c r="B279" s="8">
        <v>0</v>
      </c>
      <c r="C279" s="1">
        <f t="shared" si="32"/>
        <v>0</v>
      </c>
      <c r="D279" s="8">
        <v>0</v>
      </c>
      <c r="E279" s="9">
        <v>0</v>
      </c>
    </row>
    <row r="280" spans="1:5" ht="12.75">
      <c r="A280" s="1">
        <v>7</v>
      </c>
      <c r="B280" s="8">
        <v>7.5</v>
      </c>
      <c r="C280" s="1">
        <f t="shared" si="32"/>
        <v>19.05</v>
      </c>
      <c r="D280" s="8">
        <v>3</v>
      </c>
      <c r="E280" s="9">
        <f>D280/B280</f>
        <v>0.4</v>
      </c>
    </row>
    <row r="281" spans="1:5" ht="12.75">
      <c r="A281" s="1">
        <v>8</v>
      </c>
      <c r="B281" s="8">
        <v>0</v>
      </c>
      <c r="C281" s="1">
        <f t="shared" si="32"/>
        <v>0</v>
      </c>
      <c r="D281" s="8">
        <v>0</v>
      </c>
      <c r="E281" s="9">
        <v>0</v>
      </c>
    </row>
    <row r="282" spans="1:5" ht="12.75">
      <c r="A282" s="1">
        <v>9</v>
      </c>
      <c r="B282" s="8">
        <v>0</v>
      </c>
      <c r="C282" s="1">
        <f t="shared" si="32"/>
        <v>0</v>
      </c>
      <c r="D282" s="8">
        <v>0</v>
      </c>
      <c r="E282" s="9">
        <v>0</v>
      </c>
    </row>
    <row r="283" spans="1:5" ht="12.75">
      <c r="A283" s="1">
        <v>10</v>
      </c>
      <c r="B283" s="8">
        <v>8</v>
      </c>
      <c r="C283" s="1">
        <f t="shared" si="32"/>
        <v>20.32</v>
      </c>
      <c r="D283" s="8">
        <v>2.65</v>
      </c>
      <c r="E283" s="9">
        <f>D283/B283</f>
        <v>0.33125</v>
      </c>
    </row>
    <row r="284" spans="1:5" ht="12.75">
      <c r="A284" s="2" t="s">
        <v>8</v>
      </c>
      <c r="B284" s="10">
        <f>AVERAGE(B274:B283)</f>
        <v>3.15</v>
      </c>
      <c r="C284" s="10">
        <f>AVERAGE(C274:C283)</f>
        <v>8.001</v>
      </c>
      <c r="D284" s="11">
        <f>AVERAGE(D274:D283)</f>
        <v>0.9650000000000001</v>
      </c>
      <c r="E284" s="12">
        <f>AVERAGE(E274:E283)</f>
        <v>0.123125</v>
      </c>
    </row>
    <row r="286" spans="1:6" ht="12.75">
      <c r="A286" s="2" t="s">
        <v>0</v>
      </c>
      <c r="B286" s="2"/>
      <c r="C286" s="2" t="s">
        <v>11</v>
      </c>
      <c r="D286" s="2"/>
      <c r="E286" s="2"/>
      <c r="F286" t="s">
        <v>45</v>
      </c>
    </row>
    <row r="287" spans="1:5" ht="12.75">
      <c r="A287" s="3" t="s">
        <v>2</v>
      </c>
      <c r="B287" s="4">
        <v>32658</v>
      </c>
      <c r="C287" s="2"/>
      <c r="D287" s="2" t="s">
        <v>3</v>
      </c>
      <c r="E287" s="2" t="s">
        <v>65</v>
      </c>
    </row>
    <row r="289" spans="1:5" ht="12.75">
      <c r="A289" s="5"/>
      <c r="B289" s="6" t="s">
        <v>4</v>
      </c>
      <c r="C289" s="6" t="s">
        <v>5</v>
      </c>
      <c r="D289" s="7" t="s">
        <v>6</v>
      </c>
      <c r="E289" s="7" t="s">
        <v>7</v>
      </c>
    </row>
    <row r="290" spans="1:5" ht="12.75">
      <c r="A290" s="1">
        <v>1</v>
      </c>
      <c r="B290" s="8">
        <v>0</v>
      </c>
      <c r="C290" s="1">
        <f aca="true" t="shared" si="33" ref="C290:C299">B290*2.54</f>
        <v>0</v>
      </c>
      <c r="D290" s="8">
        <v>0</v>
      </c>
      <c r="E290" s="9">
        <v>0</v>
      </c>
    </row>
    <row r="291" spans="1:5" ht="12.75">
      <c r="A291" s="1">
        <v>2</v>
      </c>
      <c r="B291" s="8">
        <v>0</v>
      </c>
      <c r="C291" s="1">
        <f t="shared" si="33"/>
        <v>0</v>
      </c>
      <c r="D291" s="8">
        <v>0</v>
      </c>
      <c r="E291" s="9">
        <v>0</v>
      </c>
    </row>
    <row r="292" spans="1:5" ht="12.75">
      <c r="A292" s="1">
        <v>3</v>
      </c>
      <c r="B292" s="8">
        <v>0</v>
      </c>
      <c r="C292" s="1">
        <f t="shared" si="33"/>
        <v>0</v>
      </c>
      <c r="D292" s="8">
        <v>0</v>
      </c>
      <c r="E292" s="9">
        <v>0</v>
      </c>
    </row>
    <row r="293" spans="1:5" ht="12.75">
      <c r="A293" s="1">
        <v>4</v>
      </c>
      <c r="B293" s="8">
        <v>0</v>
      </c>
      <c r="C293" s="1">
        <f t="shared" si="33"/>
        <v>0</v>
      </c>
      <c r="D293" s="8">
        <v>0</v>
      </c>
      <c r="E293" s="9">
        <v>0</v>
      </c>
    </row>
    <row r="294" spans="1:5" ht="12.75">
      <c r="A294" s="1">
        <v>5</v>
      </c>
      <c r="B294" s="8">
        <v>0</v>
      </c>
      <c r="C294" s="1">
        <f t="shared" si="33"/>
        <v>0</v>
      </c>
      <c r="D294" s="8">
        <v>0</v>
      </c>
      <c r="E294" s="9">
        <v>0</v>
      </c>
    </row>
    <row r="295" spans="1:5" ht="12.75">
      <c r="A295" s="1">
        <v>6</v>
      </c>
      <c r="B295" s="8">
        <v>0</v>
      </c>
      <c r="C295" s="1">
        <f t="shared" si="33"/>
        <v>0</v>
      </c>
      <c r="D295" s="8">
        <v>0</v>
      </c>
      <c r="E295" s="9">
        <v>0</v>
      </c>
    </row>
    <row r="296" spans="1:5" ht="12.75">
      <c r="A296" s="1">
        <v>7</v>
      </c>
      <c r="B296" s="8">
        <v>0</v>
      </c>
      <c r="C296" s="1">
        <f t="shared" si="33"/>
        <v>0</v>
      </c>
      <c r="D296" s="8">
        <v>0</v>
      </c>
      <c r="E296" s="9">
        <v>0</v>
      </c>
    </row>
    <row r="297" spans="1:5" ht="12.75">
      <c r="A297" s="1">
        <v>8</v>
      </c>
      <c r="B297" s="8">
        <v>0</v>
      </c>
      <c r="C297" s="1">
        <f t="shared" si="33"/>
        <v>0</v>
      </c>
      <c r="D297" s="8">
        <v>0</v>
      </c>
      <c r="E297" s="9">
        <v>0</v>
      </c>
    </row>
    <row r="298" spans="1:5" ht="12.75">
      <c r="A298" s="1">
        <v>9</v>
      </c>
      <c r="B298" s="8">
        <v>0</v>
      </c>
      <c r="C298" s="1">
        <f t="shared" si="33"/>
        <v>0</v>
      </c>
      <c r="D298" s="8">
        <v>0</v>
      </c>
      <c r="E298" s="9">
        <v>0</v>
      </c>
    </row>
    <row r="299" spans="1:5" ht="12.75">
      <c r="A299" s="1">
        <v>10</v>
      </c>
      <c r="B299" s="8">
        <v>0</v>
      </c>
      <c r="C299" s="1">
        <f t="shared" si="33"/>
        <v>0</v>
      </c>
      <c r="D299" s="8">
        <v>0</v>
      </c>
      <c r="E299" s="9">
        <v>0</v>
      </c>
    </row>
    <row r="300" spans="1:5" ht="12.75">
      <c r="A300" s="2" t="s">
        <v>8</v>
      </c>
      <c r="B300" s="10">
        <f>AVERAGE(B290:B299)</f>
        <v>0</v>
      </c>
      <c r="C300" s="10">
        <f>AVERAGE(C290:C299)</f>
        <v>0</v>
      </c>
      <c r="D300" s="11">
        <f>AVERAGE(D290:D299)</f>
        <v>0</v>
      </c>
      <c r="E300" s="12">
        <f>AVERAGE(E290:E299)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311"/>
  <sheetViews>
    <sheetView workbookViewId="0" topLeftCell="A1">
      <selection activeCell="F9" sqref="F9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12</v>
      </c>
      <c r="D4" s="2"/>
      <c r="E4" s="2"/>
      <c r="F4" t="s">
        <v>20</v>
      </c>
    </row>
    <row r="5" spans="1:5" ht="12.75">
      <c r="A5" s="3" t="s">
        <v>2</v>
      </c>
      <c r="B5" s="4">
        <v>32550</v>
      </c>
      <c r="C5" s="2"/>
      <c r="D5" s="2" t="s">
        <v>3</v>
      </c>
      <c r="E5" s="2" t="s">
        <v>22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17</v>
      </c>
      <c r="C8" s="1">
        <f aca="true" t="shared" si="0" ref="C8:C17">B8*2.54</f>
        <v>43.18</v>
      </c>
      <c r="D8" s="8">
        <v>2.3</v>
      </c>
      <c r="E8" s="9">
        <f aca="true" t="shared" si="1" ref="E8:E17">D8/B8</f>
        <v>0.13529411764705881</v>
      </c>
    </row>
    <row r="9" spans="1:5" ht="12.75">
      <c r="A9" s="1">
        <v>2</v>
      </c>
      <c r="B9" s="8">
        <v>11</v>
      </c>
      <c r="C9" s="1">
        <f t="shared" si="0"/>
        <v>27.94</v>
      </c>
      <c r="D9" s="8">
        <v>1.5</v>
      </c>
      <c r="E9" s="9">
        <f t="shared" si="1"/>
        <v>0.13636363636363635</v>
      </c>
    </row>
    <row r="10" spans="1:5" ht="12.75">
      <c r="A10" s="1">
        <v>3</v>
      </c>
      <c r="B10" s="8">
        <v>9</v>
      </c>
      <c r="C10" s="1">
        <f t="shared" si="0"/>
        <v>22.86</v>
      </c>
      <c r="D10" s="8">
        <v>1.4</v>
      </c>
      <c r="E10" s="9">
        <f t="shared" si="1"/>
        <v>0.15555555555555556</v>
      </c>
    </row>
    <row r="11" spans="1:5" ht="12.75">
      <c r="A11" s="1">
        <v>4</v>
      </c>
      <c r="B11" s="8">
        <v>11</v>
      </c>
      <c r="C11" s="1">
        <f t="shared" si="0"/>
        <v>27.94</v>
      </c>
      <c r="D11" s="8">
        <v>1.4</v>
      </c>
      <c r="E11" s="9">
        <f t="shared" si="1"/>
        <v>0.12727272727272726</v>
      </c>
    </row>
    <row r="12" spans="1:5" ht="12.75">
      <c r="A12" s="1">
        <v>5</v>
      </c>
      <c r="B12" s="8">
        <v>14</v>
      </c>
      <c r="C12" s="1">
        <f t="shared" si="0"/>
        <v>35.56</v>
      </c>
      <c r="D12" s="8">
        <v>1.6</v>
      </c>
      <c r="E12" s="9">
        <f t="shared" si="1"/>
        <v>0.1142857142857143</v>
      </c>
    </row>
    <row r="13" spans="1:5" ht="12.75">
      <c r="A13" s="1">
        <v>6</v>
      </c>
      <c r="B13" s="8">
        <v>14</v>
      </c>
      <c r="C13" s="1">
        <f t="shared" si="0"/>
        <v>35.56</v>
      </c>
      <c r="D13" s="8">
        <v>2.5</v>
      </c>
      <c r="E13" s="9">
        <f t="shared" si="1"/>
        <v>0.17857142857142858</v>
      </c>
    </row>
    <row r="14" spans="1:5" ht="12.75">
      <c r="A14" s="1">
        <v>7</v>
      </c>
      <c r="B14" s="8">
        <v>17</v>
      </c>
      <c r="C14" s="1">
        <f t="shared" si="0"/>
        <v>43.18</v>
      </c>
      <c r="D14" s="8">
        <v>3</v>
      </c>
      <c r="E14" s="9">
        <f t="shared" si="1"/>
        <v>0.17647058823529413</v>
      </c>
    </row>
    <row r="15" spans="1:5" ht="12.75">
      <c r="A15" s="1">
        <v>8</v>
      </c>
      <c r="B15" s="8">
        <v>20</v>
      </c>
      <c r="C15" s="1">
        <f t="shared" si="0"/>
        <v>50.8</v>
      </c>
      <c r="D15" s="8">
        <v>4.5</v>
      </c>
      <c r="E15" s="9">
        <f t="shared" si="1"/>
        <v>0.225</v>
      </c>
    </row>
    <row r="16" spans="1:5" ht="12.75">
      <c r="A16" s="1">
        <v>9</v>
      </c>
      <c r="B16" s="8">
        <v>19</v>
      </c>
      <c r="C16" s="1">
        <f t="shared" si="0"/>
        <v>48.26</v>
      </c>
      <c r="D16" s="8">
        <v>3.8</v>
      </c>
      <c r="E16" s="9">
        <f t="shared" si="1"/>
        <v>0.19999999999999998</v>
      </c>
    </row>
    <row r="17" spans="1:5" ht="12.75">
      <c r="A17" s="1">
        <v>10</v>
      </c>
      <c r="B17" s="8">
        <v>13</v>
      </c>
      <c r="C17" s="1">
        <f t="shared" si="0"/>
        <v>33.02</v>
      </c>
      <c r="D17" s="8">
        <v>2.3</v>
      </c>
      <c r="E17" s="9">
        <f t="shared" si="1"/>
        <v>0.1769230769230769</v>
      </c>
    </row>
    <row r="18" spans="1:5" ht="12.75">
      <c r="A18" s="2" t="s">
        <v>8</v>
      </c>
      <c r="B18" s="10">
        <f>AVERAGE(B8:B17)</f>
        <v>14.5</v>
      </c>
      <c r="C18" s="10">
        <f>AVERAGE(C8:C17)</f>
        <v>36.83</v>
      </c>
      <c r="D18" s="11">
        <f>AVERAGE(D8:D17)</f>
        <v>2.43</v>
      </c>
      <c r="E18" s="12">
        <f>AVERAGE(E8:E17)</f>
        <v>0.1625736844854492</v>
      </c>
    </row>
    <row r="20" spans="1:6" ht="12.75">
      <c r="A20" s="2" t="s">
        <v>0</v>
      </c>
      <c r="B20" s="2"/>
      <c r="C20" s="2" t="s">
        <v>12</v>
      </c>
      <c r="D20" s="2"/>
      <c r="E20" s="2"/>
      <c r="F20" t="s">
        <v>17</v>
      </c>
    </row>
    <row r="21" spans="1:6" ht="12.75">
      <c r="A21" s="3" t="s">
        <v>2</v>
      </c>
      <c r="B21" s="4">
        <v>32618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15</v>
      </c>
      <c r="C24" s="1">
        <f aca="true" t="shared" si="2" ref="C24:C43">B24*2.54</f>
        <v>38.1</v>
      </c>
      <c r="D24" s="8">
        <v>2.2</v>
      </c>
      <c r="E24" s="9">
        <f aca="true" t="shared" si="3" ref="E24:E43">D24/B24</f>
        <v>0.14666666666666667</v>
      </c>
    </row>
    <row r="25" spans="1:5" ht="12.75">
      <c r="A25" s="1">
        <v>2</v>
      </c>
      <c r="B25" s="8">
        <v>19</v>
      </c>
      <c r="C25" s="1">
        <f t="shared" si="2"/>
        <v>48.26</v>
      </c>
      <c r="D25" s="8">
        <v>3.4</v>
      </c>
      <c r="E25" s="9">
        <f t="shared" si="3"/>
        <v>0.17894736842105263</v>
      </c>
    </row>
    <row r="26" spans="1:5" ht="12.75">
      <c r="A26" s="1">
        <v>3</v>
      </c>
      <c r="B26" s="8">
        <v>14</v>
      </c>
      <c r="C26" s="1">
        <f t="shared" si="2"/>
        <v>35.56</v>
      </c>
      <c r="D26" s="8">
        <v>3.6</v>
      </c>
      <c r="E26" s="9">
        <f t="shared" si="3"/>
        <v>0.2571428571428572</v>
      </c>
    </row>
    <row r="27" spans="1:5" ht="12.75">
      <c r="A27" s="1">
        <v>4</v>
      </c>
      <c r="B27" s="8">
        <v>17</v>
      </c>
      <c r="C27" s="1">
        <f t="shared" si="2"/>
        <v>43.18</v>
      </c>
      <c r="D27" s="8">
        <v>5.6</v>
      </c>
      <c r="E27" s="9">
        <f t="shared" si="3"/>
        <v>0.32941176470588235</v>
      </c>
    </row>
    <row r="28" spans="1:6" ht="12.75">
      <c r="A28" s="1">
        <v>5</v>
      </c>
      <c r="B28" s="8">
        <v>18</v>
      </c>
      <c r="C28" s="1">
        <f t="shared" si="2"/>
        <v>45.72</v>
      </c>
      <c r="D28" s="8">
        <v>5.9</v>
      </c>
      <c r="E28" s="9">
        <f t="shared" si="3"/>
        <v>0.3277777777777778</v>
      </c>
      <c r="F28" t="s">
        <v>18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2.7</v>
      </c>
      <c r="E29" s="9">
        <f t="shared" si="3"/>
        <v>0.18000000000000002</v>
      </c>
    </row>
    <row r="30" spans="1:5" ht="12.75">
      <c r="A30" s="1">
        <v>7</v>
      </c>
      <c r="B30" s="8">
        <v>17</v>
      </c>
      <c r="C30" s="1">
        <f t="shared" si="2"/>
        <v>43.18</v>
      </c>
      <c r="D30" s="8">
        <v>5</v>
      </c>
      <c r="E30" s="9">
        <f t="shared" si="3"/>
        <v>0.29411764705882354</v>
      </c>
    </row>
    <row r="31" spans="1:5" ht="12.75">
      <c r="A31" s="1">
        <v>8</v>
      </c>
      <c r="B31" s="8">
        <v>18</v>
      </c>
      <c r="C31" s="1">
        <f t="shared" si="2"/>
        <v>45.72</v>
      </c>
      <c r="D31" s="8">
        <v>5.1</v>
      </c>
      <c r="E31" s="9">
        <f t="shared" si="3"/>
        <v>0.2833333333333333</v>
      </c>
    </row>
    <row r="32" spans="1:5" ht="12.75">
      <c r="A32" s="1">
        <v>9</v>
      </c>
      <c r="B32" s="8">
        <v>20</v>
      </c>
      <c r="C32" s="1">
        <f t="shared" si="2"/>
        <v>50.8</v>
      </c>
      <c r="D32" s="8">
        <v>4.9</v>
      </c>
      <c r="E32" s="9">
        <f t="shared" si="3"/>
        <v>0.24500000000000002</v>
      </c>
    </row>
    <row r="33" spans="1:5" ht="12.75">
      <c r="A33" s="1">
        <v>10</v>
      </c>
      <c r="B33" s="8">
        <v>18</v>
      </c>
      <c r="C33" s="1">
        <f t="shared" si="2"/>
        <v>45.72</v>
      </c>
      <c r="D33" s="8">
        <v>5</v>
      </c>
      <c r="E33" s="9">
        <f t="shared" si="3"/>
        <v>0.2777777777777778</v>
      </c>
    </row>
    <row r="34" spans="1:5" ht="12.75">
      <c r="A34" s="1">
        <v>11</v>
      </c>
      <c r="B34" s="8">
        <v>15</v>
      </c>
      <c r="C34" s="1">
        <f t="shared" si="2"/>
        <v>38.1</v>
      </c>
      <c r="D34" s="8">
        <v>2.9</v>
      </c>
      <c r="E34" s="9">
        <f t="shared" si="3"/>
        <v>0.19333333333333333</v>
      </c>
    </row>
    <row r="35" spans="1:5" ht="12.75">
      <c r="A35" s="1">
        <v>12</v>
      </c>
      <c r="B35" s="8">
        <v>14</v>
      </c>
      <c r="C35" s="1">
        <f t="shared" si="2"/>
        <v>35.56</v>
      </c>
      <c r="D35" s="8">
        <v>4.1</v>
      </c>
      <c r="E35" s="9">
        <f t="shared" si="3"/>
        <v>0.2928571428571428</v>
      </c>
    </row>
    <row r="36" spans="1:5" ht="12.75">
      <c r="A36" s="1">
        <v>13</v>
      </c>
      <c r="B36" s="8">
        <v>11</v>
      </c>
      <c r="C36" s="1">
        <f t="shared" si="2"/>
        <v>27.94</v>
      </c>
      <c r="D36" s="8">
        <v>2.6</v>
      </c>
      <c r="E36" s="9">
        <f t="shared" si="3"/>
        <v>0.23636363636363636</v>
      </c>
    </row>
    <row r="37" spans="1:5" ht="12.75">
      <c r="A37" s="1">
        <v>14</v>
      </c>
      <c r="B37" s="8">
        <v>19</v>
      </c>
      <c r="C37" s="1">
        <f t="shared" si="2"/>
        <v>48.26</v>
      </c>
      <c r="D37" s="8">
        <v>4.3</v>
      </c>
      <c r="E37" s="9">
        <f t="shared" si="3"/>
        <v>0.2263157894736842</v>
      </c>
    </row>
    <row r="38" spans="1:6" ht="12.75">
      <c r="A38" s="1">
        <v>15</v>
      </c>
      <c r="B38" s="8">
        <v>15</v>
      </c>
      <c r="C38" s="1">
        <f t="shared" si="2"/>
        <v>38.1</v>
      </c>
      <c r="D38" s="8">
        <v>3.9</v>
      </c>
      <c r="E38" s="9">
        <f t="shared" si="3"/>
        <v>0.26</v>
      </c>
      <c r="F38" t="s">
        <v>19</v>
      </c>
    </row>
    <row r="39" spans="1:5" ht="12.75">
      <c r="A39" s="1">
        <v>16</v>
      </c>
      <c r="B39" s="8">
        <v>16</v>
      </c>
      <c r="C39" s="1">
        <f t="shared" si="2"/>
        <v>40.64</v>
      </c>
      <c r="D39" s="8">
        <v>2.8</v>
      </c>
      <c r="E39" s="9">
        <f t="shared" si="3"/>
        <v>0.175</v>
      </c>
    </row>
    <row r="40" spans="1:5" ht="12.75">
      <c r="A40" s="1">
        <v>17</v>
      </c>
      <c r="B40" s="8">
        <v>21</v>
      </c>
      <c r="C40" s="1">
        <f t="shared" si="2"/>
        <v>53.34</v>
      </c>
      <c r="D40" s="8">
        <v>4.1</v>
      </c>
      <c r="E40" s="9">
        <f t="shared" si="3"/>
        <v>0.1952380952380952</v>
      </c>
    </row>
    <row r="41" spans="1:5" ht="12.75">
      <c r="A41" s="1">
        <v>18</v>
      </c>
      <c r="B41" s="8">
        <v>16.5</v>
      </c>
      <c r="C41" s="1">
        <f t="shared" si="2"/>
        <v>41.910000000000004</v>
      </c>
      <c r="D41" s="8">
        <v>3.3</v>
      </c>
      <c r="E41" s="9">
        <f t="shared" si="3"/>
        <v>0.19999999999999998</v>
      </c>
    </row>
    <row r="42" spans="1:5" ht="12.75">
      <c r="A42" s="1">
        <v>19</v>
      </c>
      <c r="B42" s="8">
        <v>18</v>
      </c>
      <c r="C42" s="1">
        <f t="shared" si="2"/>
        <v>45.72</v>
      </c>
      <c r="D42" s="8">
        <v>4</v>
      </c>
      <c r="E42" s="9">
        <f t="shared" si="3"/>
        <v>0.2222222222222222</v>
      </c>
    </row>
    <row r="43" spans="1:5" ht="12.75">
      <c r="A43" s="1">
        <v>20</v>
      </c>
      <c r="B43" s="8">
        <v>14</v>
      </c>
      <c r="C43" s="1">
        <f t="shared" si="2"/>
        <v>35.56</v>
      </c>
      <c r="D43" s="8">
        <v>2.8</v>
      </c>
      <c r="E43" s="9">
        <f t="shared" si="3"/>
        <v>0.19999999999999998</v>
      </c>
    </row>
    <row r="44" spans="1:5" ht="12.75">
      <c r="A44" s="2" t="s">
        <v>8</v>
      </c>
      <c r="B44" s="10">
        <f>AVERAGE(B24:B43)</f>
        <v>16.525</v>
      </c>
      <c r="C44" s="10">
        <f>AVERAGE(C24:C43)</f>
        <v>41.9735</v>
      </c>
      <c r="D44" s="11">
        <f>AVERAGE(D24:D43)</f>
        <v>3.9099999999999993</v>
      </c>
      <c r="E44" s="12">
        <f>AVERAGE(E24:E43)</f>
        <v>0.2360752706186143</v>
      </c>
    </row>
    <row r="45" spans="1:5" ht="12.75">
      <c r="A45" s="1"/>
      <c r="B45" s="8"/>
      <c r="C45" s="1"/>
      <c r="D45" s="8"/>
      <c r="E45" s="9"/>
    </row>
    <row r="46" spans="1:6" ht="12.75">
      <c r="A46" s="2" t="s">
        <v>0</v>
      </c>
      <c r="B46" s="2"/>
      <c r="C46" s="2" t="s">
        <v>12</v>
      </c>
      <c r="D46" s="2"/>
      <c r="E46" s="2"/>
      <c r="F46" t="s">
        <v>20</v>
      </c>
    </row>
    <row r="47" spans="1:5" ht="12.75">
      <c r="A47" s="3" t="s">
        <v>2</v>
      </c>
      <c r="B47" s="4">
        <v>32635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19</v>
      </c>
      <c r="C50" s="1">
        <f aca="true" t="shared" si="4" ref="C50:C69">B50*2.54</f>
        <v>48.26</v>
      </c>
      <c r="D50" s="8">
        <v>4.3</v>
      </c>
      <c r="E50" s="9">
        <f aca="true" t="shared" si="5" ref="E50:E69">D50/B50</f>
        <v>0.2263157894736842</v>
      </c>
    </row>
    <row r="51" spans="1:5" ht="12.75">
      <c r="A51" s="1">
        <v>2</v>
      </c>
      <c r="B51" s="8">
        <v>18</v>
      </c>
      <c r="C51" s="1">
        <f t="shared" si="4"/>
        <v>45.72</v>
      </c>
      <c r="D51" s="8">
        <v>3.9</v>
      </c>
      <c r="E51" s="9">
        <f t="shared" si="5"/>
        <v>0.21666666666666667</v>
      </c>
    </row>
    <row r="52" spans="1:5" ht="12.75">
      <c r="A52" s="1">
        <v>3</v>
      </c>
      <c r="B52" s="8">
        <v>18</v>
      </c>
      <c r="C52" s="1">
        <f t="shared" si="4"/>
        <v>45.72</v>
      </c>
      <c r="D52" s="8">
        <v>4</v>
      </c>
      <c r="E52" s="9">
        <f t="shared" si="5"/>
        <v>0.2222222222222222</v>
      </c>
    </row>
    <row r="53" spans="1:5" ht="12.75">
      <c r="A53" s="1">
        <v>4</v>
      </c>
      <c r="B53" s="8">
        <v>24.5</v>
      </c>
      <c r="C53" s="1">
        <f t="shared" si="4"/>
        <v>62.230000000000004</v>
      </c>
      <c r="D53" s="8">
        <v>6.45</v>
      </c>
      <c r="E53" s="9">
        <f t="shared" si="5"/>
        <v>0.26326530612244897</v>
      </c>
    </row>
    <row r="54" spans="1:6" ht="12.75">
      <c r="A54" s="1">
        <v>5</v>
      </c>
      <c r="B54" s="8">
        <v>19</v>
      </c>
      <c r="C54" s="1">
        <f t="shared" si="4"/>
        <v>48.26</v>
      </c>
      <c r="D54" s="8">
        <v>4.9</v>
      </c>
      <c r="E54" s="9">
        <f t="shared" si="5"/>
        <v>0.2578947368421053</v>
      </c>
      <c r="F54" t="s">
        <v>18</v>
      </c>
    </row>
    <row r="55" spans="1:5" ht="12.75">
      <c r="A55" s="1">
        <v>6</v>
      </c>
      <c r="B55" s="8">
        <v>25</v>
      </c>
      <c r="C55" s="1">
        <f t="shared" si="4"/>
        <v>63.5</v>
      </c>
      <c r="D55" s="8">
        <v>5.6</v>
      </c>
      <c r="E55" s="9">
        <f t="shared" si="5"/>
        <v>0.22399999999999998</v>
      </c>
    </row>
    <row r="56" spans="1:5" ht="12.75">
      <c r="A56" s="1">
        <v>7</v>
      </c>
      <c r="B56" s="8">
        <v>17</v>
      </c>
      <c r="C56" s="1">
        <f t="shared" si="4"/>
        <v>43.18</v>
      </c>
      <c r="D56" s="8">
        <v>4.4</v>
      </c>
      <c r="E56" s="9">
        <f t="shared" si="5"/>
        <v>0.25882352941176473</v>
      </c>
    </row>
    <row r="57" spans="1:5" ht="12.75">
      <c r="A57" s="1">
        <v>8</v>
      </c>
      <c r="B57" s="8">
        <v>21</v>
      </c>
      <c r="C57" s="1">
        <f t="shared" si="4"/>
        <v>53.34</v>
      </c>
      <c r="D57" s="8">
        <v>5.6</v>
      </c>
      <c r="E57" s="9">
        <f t="shared" si="5"/>
        <v>0.26666666666666666</v>
      </c>
    </row>
    <row r="58" spans="1:5" ht="12.75">
      <c r="A58" s="1">
        <v>9</v>
      </c>
      <c r="B58" s="8">
        <v>22</v>
      </c>
      <c r="C58" s="1">
        <f t="shared" si="4"/>
        <v>55.88</v>
      </c>
      <c r="D58" s="8">
        <v>5.2</v>
      </c>
      <c r="E58" s="9">
        <f t="shared" si="5"/>
        <v>0.23636363636363636</v>
      </c>
    </row>
    <row r="59" spans="1:5" ht="12.75">
      <c r="A59" s="1">
        <v>10</v>
      </c>
      <c r="B59" s="8">
        <v>23</v>
      </c>
      <c r="C59" s="1">
        <f t="shared" si="4"/>
        <v>58.42</v>
      </c>
      <c r="D59" s="8">
        <v>6</v>
      </c>
      <c r="E59" s="9">
        <f t="shared" si="5"/>
        <v>0.2608695652173913</v>
      </c>
    </row>
    <row r="60" spans="1:5" ht="12.75">
      <c r="A60" s="1">
        <v>11</v>
      </c>
      <c r="B60" s="8">
        <v>25.5</v>
      </c>
      <c r="C60" s="1">
        <f t="shared" si="4"/>
        <v>64.77</v>
      </c>
      <c r="D60" s="8">
        <v>6.8</v>
      </c>
      <c r="E60" s="9">
        <f t="shared" si="5"/>
        <v>0.26666666666666666</v>
      </c>
    </row>
    <row r="61" spans="1:5" ht="12.75">
      <c r="A61" s="1">
        <v>12</v>
      </c>
      <c r="B61" s="8">
        <v>19</v>
      </c>
      <c r="C61" s="1">
        <f t="shared" si="4"/>
        <v>48.26</v>
      </c>
      <c r="D61" s="8">
        <v>4</v>
      </c>
      <c r="E61" s="9">
        <f t="shared" si="5"/>
        <v>0.21052631578947367</v>
      </c>
    </row>
    <row r="62" spans="1:5" ht="12.75">
      <c r="A62" s="1">
        <v>13</v>
      </c>
      <c r="B62" s="8">
        <v>16.5</v>
      </c>
      <c r="C62" s="1">
        <f t="shared" si="4"/>
        <v>41.910000000000004</v>
      </c>
      <c r="D62" s="8">
        <v>4</v>
      </c>
      <c r="E62" s="9">
        <f t="shared" si="5"/>
        <v>0.24242424242424243</v>
      </c>
    </row>
    <row r="63" spans="1:5" ht="12.75">
      <c r="A63" s="1">
        <v>14</v>
      </c>
      <c r="B63" s="8">
        <v>20</v>
      </c>
      <c r="C63" s="1">
        <f t="shared" si="4"/>
        <v>50.8</v>
      </c>
      <c r="D63" s="8">
        <v>4.7</v>
      </c>
      <c r="E63" s="9">
        <f t="shared" si="5"/>
        <v>0.23500000000000001</v>
      </c>
    </row>
    <row r="64" spans="1:6" ht="12.75">
      <c r="A64" s="1">
        <v>15</v>
      </c>
      <c r="B64" s="8">
        <v>19</v>
      </c>
      <c r="C64" s="1">
        <f t="shared" si="4"/>
        <v>48.26</v>
      </c>
      <c r="D64" s="8">
        <v>5.6</v>
      </c>
      <c r="E64" s="9">
        <f t="shared" si="5"/>
        <v>0.29473684210526313</v>
      </c>
      <c r="F64" t="s">
        <v>19</v>
      </c>
    </row>
    <row r="65" spans="1:5" ht="12.75">
      <c r="A65" s="1">
        <v>16</v>
      </c>
      <c r="B65" s="8">
        <v>15.5</v>
      </c>
      <c r="C65" s="1">
        <f t="shared" si="4"/>
        <v>39.37</v>
      </c>
      <c r="D65" s="8">
        <v>4.6</v>
      </c>
      <c r="E65" s="9">
        <f t="shared" si="5"/>
        <v>0.2967741935483871</v>
      </c>
    </row>
    <row r="66" spans="1:5" ht="12.75">
      <c r="A66" s="1">
        <v>17</v>
      </c>
      <c r="B66" s="8">
        <v>20</v>
      </c>
      <c r="C66" s="1">
        <f t="shared" si="4"/>
        <v>50.8</v>
      </c>
      <c r="D66" s="8">
        <v>4.5</v>
      </c>
      <c r="E66" s="9">
        <f t="shared" si="5"/>
        <v>0.225</v>
      </c>
    </row>
    <row r="67" spans="1:5" ht="12.75">
      <c r="A67" s="1">
        <v>18</v>
      </c>
      <c r="B67" s="8">
        <v>23.5</v>
      </c>
      <c r="C67" s="1">
        <f t="shared" si="4"/>
        <v>59.69</v>
      </c>
      <c r="D67" s="8">
        <v>5.8</v>
      </c>
      <c r="E67" s="9">
        <f t="shared" si="5"/>
        <v>0.24680851063829787</v>
      </c>
    </row>
    <row r="68" spans="1:5" ht="12.75">
      <c r="A68" s="1">
        <v>19</v>
      </c>
      <c r="B68" s="8">
        <v>15</v>
      </c>
      <c r="C68" s="1">
        <f t="shared" si="4"/>
        <v>38.1</v>
      </c>
      <c r="D68" s="8">
        <v>3.3</v>
      </c>
      <c r="E68" s="9">
        <f t="shared" si="5"/>
        <v>0.22</v>
      </c>
    </row>
    <row r="69" spans="1:5" ht="12.75">
      <c r="A69" s="1">
        <v>20</v>
      </c>
      <c r="B69" s="8">
        <v>21</v>
      </c>
      <c r="C69" s="1">
        <f t="shared" si="4"/>
        <v>53.34</v>
      </c>
      <c r="D69" s="8">
        <v>4.3</v>
      </c>
      <c r="E69" s="9">
        <f t="shared" si="5"/>
        <v>0.20476190476190476</v>
      </c>
    </row>
    <row r="70" spans="1:5" ht="12.75">
      <c r="A70" s="2" t="s">
        <v>8</v>
      </c>
      <c r="B70" s="10">
        <f>AVERAGE(B50:B69)</f>
        <v>20.075</v>
      </c>
      <c r="C70" s="10">
        <f>AVERAGE(C50:C69)</f>
        <v>50.9905</v>
      </c>
      <c r="D70" s="11">
        <f>AVERAGE(D50:D69)</f>
        <v>4.897499999999999</v>
      </c>
      <c r="E70" s="12">
        <f>AVERAGE(E50:E69)</f>
        <v>0.24378933974604106</v>
      </c>
    </row>
    <row r="71" spans="1:5" ht="12.75">
      <c r="A71" s="2"/>
      <c r="B71" s="10"/>
      <c r="C71" s="10"/>
      <c r="D71" s="11"/>
      <c r="E71" s="12"/>
    </row>
    <row r="72" spans="1:6" ht="12.75">
      <c r="A72" s="2" t="s">
        <v>0</v>
      </c>
      <c r="B72" s="2"/>
      <c r="C72" s="2" t="s">
        <v>12</v>
      </c>
      <c r="D72" s="2"/>
      <c r="E72" s="2"/>
      <c r="F72" t="s">
        <v>20</v>
      </c>
    </row>
    <row r="73" spans="1:5" ht="12.75">
      <c r="A73" s="3" t="s">
        <v>2</v>
      </c>
      <c r="B73" s="4">
        <v>32639</v>
      </c>
      <c r="C73" s="2"/>
      <c r="D73" s="2" t="s">
        <v>3</v>
      </c>
      <c r="E73" s="2"/>
    </row>
    <row r="75" spans="1:5" ht="12.75">
      <c r="A75" s="5"/>
      <c r="B75" s="6" t="s">
        <v>4</v>
      </c>
      <c r="C75" s="6" t="s">
        <v>5</v>
      </c>
      <c r="D75" s="7" t="s">
        <v>6</v>
      </c>
      <c r="E75" s="7" t="s">
        <v>7</v>
      </c>
    </row>
    <row r="76" spans="1:5" ht="12.75">
      <c r="A76" s="1">
        <v>1</v>
      </c>
      <c r="B76" s="8">
        <v>24</v>
      </c>
      <c r="C76" s="1">
        <f aca="true" t="shared" si="6" ref="C76:C85">B76*2.54</f>
        <v>60.96</v>
      </c>
      <c r="D76" s="8">
        <v>5.9</v>
      </c>
      <c r="E76" s="9">
        <f aca="true" t="shared" si="7" ref="E76:E85">D76/B76</f>
        <v>0.24583333333333335</v>
      </c>
    </row>
    <row r="77" spans="1:5" ht="12.75">
      <c r="A77" s="1">
        <v>2</v>
      </c>
      <c r="B77" s="8">
        <v>22</v>
      </c>
      <c r="C77" s="1">
        <f t="shared" si="6"/>
        <v>55.88</v>
      </c>
      <c r="D77" s="8">
        <v>5.6</v>
      </c>
      <c r="E77" s="9">
        <f t="shared" si="7"/>
        <v>0.2545454545454545</v>
      </c>
    </row>
    <row r="78" spans="1:5" ht="12.75">
      <c r="A78" s="1">
        <v>3</v>
      </c>
      <c r="B78" s="8">
        <v>26</v>
      </c>
      <c r="C78" s="1">
        <f t="shared" si="6"/>
        <v>66.04</v>
      </c>
      <c r="D78" s="8">
        <v>5.9</v>
      </c>
      <c r="E78" s="9">
        <f t="shared" si="7"/>
        <v>0.22692307692307695</v>
      </c>
    </row>
    <row r="79" spans="1:5" ht="12.75">
      <c r="A79" s="1">
        <v>4</v>
      </c>
      <c r="B79" s="8">
        <v>27</v>
      </c>
      <c r="C79" s="1">
        <f t="shared" si="6"/>
        <v>68.58</v>
      </c>
      <c r="D79" s="8">
        <v>5.9</v>
      </c>
      <c r="E79" s="9">
        <f t="shared" si="7"/>
        <v>0.21851851851851853</v>
      </c>
    </row>
    <row r="80" spans="1:5" ht="12.75">
      <c r="A80" s="1">
        <v>5</v>
      </c>
      <c r="B80" s="8">
        <v>26</v>
      </c>
      <c r="C80" s="1">
        <f t="shared" si="6"/>
        <v>66.04</v>
      </c>
      <c r="D80" s="8">
        <v>6.9</v>
      </c>
      <c r="E80" s="9">
        <f t="shared" si="7"/>
        <v>0.2653846153846154</v>
      </c>
    </row>
    <row r="81" spans="1:5" ht="12.75">
      <c r="A81" s="1">
        <v>6</v>
      </c>
      <c r="B81" s="8">
        <v>29</v>
      </c>
      <c r="C81" s="1">
        <f t="shared" si="6"/>
        <v>73.66</v>
      </c>
      <c r="D81" s="8">
        <v>8</v>
      </c>
      <c r="E81" s="9">
        <f t="shared" si="7"/>
        <v>0.27586206896551724</v>
      </c>
    </row>
    <row r="82" spans="1:5" ht="12.75">
      <c r="A82" s="1">
        <v>7</v>
      </c>
      <c r="B82" s="8">
        <v>25</v>
      </c>
      <c r="C82" s="1">
        <f t="shared" si="6"/>
        <v>63.5</v>
      </c>
      <c r="D82" s="8">
        <v>5</v>
      </c>
      <c r="E82" s="9">
        <f t="shared" si="7"/>
        <v>0.2</v>
      </c>
    </row>
    <row r="83" spans="1:5" ht="12.75">
      <c r="A83" s="1">
        <v>8</v>
      </c>
      <c r="B83" s="8">
        <v>25</v>
      </c>
      <c r="C83" s="1">
        <f t="shared" si="6"/>
        <v>63.5</v>
      </c>
      <c r="D83" s="8">
        <v>6.1</v>
      </c>
      <c r="E83" s="9">
        <f t="shared" si="7"/>
        <v>0.244</v>
      </c>
    </row>
    <row r="84" spans="1:5" ht="12.75">
      <c r="A84" s="1">
        <v>9</v>
      </c>
      <c r="B84" s="8">
        <v>25</v>
      </c>
      <c r="C84" s="1">
        <f t="shared" si="6"/>
        <v>63.5</v>
      </c>
      <c r="D84" s="8">
        <v>6.6</v>
      </c>
      <c r="E84" s="9">
        <f t="shared" si="7"/>
        <v>0.264</v>
      </c>
    </row>
    <row r="85" spans="1:5" ht="12.75">
      <c r="A85" s="1">
        <v>10</v>
      </c>
      <c r="B85" s="8">
        <v>22</v>
      </c>
      <c r="C85" s="1">
        <f t="shared" si="6"/>
        <v>55.88</v>
      </c>
      <c r="D85" s="8">
        <v>6.8</v>
      </c>
      <c r="E85" s="9">
        <f t="shared" si="7"/>
        <v>0.3090909090909091</v>
      </c>
    </row>
    <row r="86" spans="1:5" ht="12.75">
      <c r="A86" s="2" t="s">
        <v>8</v>
      </c>
      <c r="B86" s="10">
        <f>AVERAGE(B76:B85)</f>
        <v>25.1</v>
      </c>
      <c r="C86" s="10">
        <f>AVERAGE(C76:C85)</f>
        <v>63.754</v>
      </c>
      <c r="D86" s="11">
        <f>AVERAGE(D76:D85)</f>
        <v>6.27</v>
      </c>
      <c r="E86" s="12">
        <f>AVERAGE(E76:E85)</f>
        <v>0.2504157976761425</v>
      </c>
    </row>
    <row r="87" spans="1:5" ht="12.75">
      <c r="A87" s="1"/>
      <c r="B87" s="8"/>
      <c r="C87" s="1"/>
      <c r="D87" s="8"/>
      <c r="E87" s="9"/>
    </row>
    <row r="88" spans="1:6" ht="12.75">
      <c r="A88" s="2" t="s">
        <v>0</v>
      </c>
      <c r="B88" s="2"/>
      <c r="C88" s="2" t="s">
        <v>12</v>
      </c>
      <c r="D88" s="2"/>
      <c r="E88" s="2"/>
      <c r="F88" t="s">
        <v>20</v>
      </c>
    </row>
    <row r="89" spans="1:5" ht="12.75">
      <c r="A89" s="3" t="s">
        <v>2</v>
      </c>
      <c r="B89" s="4">
        <v>32641</v>
      </c>
      <c r="C89" s="2"/>
      <c r="D89" s="2" t="s">
        <v>3</v>
      </c>
      <c r="E89" s="2"/>
    </row>
    <row r="91" spans="1:5" ht="12.75">
      <c r="A91" s="5"/>
      <c r="B91" s="6" t="s">
        <v>4</v>
      </c>
      <c r="C91" s="6" t="s">
        <v>5</v>
      </c>
      <c r="D91" s="7" t="s">
        <v>6</v>
      </c>
      <c r="E91" s="7" t="s">
        <v>7</v>
      </c>
    </row>
    <row r="92" spans="1:5" ht="12.75">
      <c r="A92" s="1">
        <v>1</v>
      </c>
      <c r="B92" s="8">
        <v>24</v>
      </c>
      <c r="C92" s="1">
        <f aca="true" t="shared" si="8" ref="C92:C101">B92*2.54</f>
        <v>60.96</v>
      </c>
      <c r="D92" s="8">
        <v>6.4</v>
      </c>
      <c r="E92" s="9">
        <f aca="true" t="shared" si="9" ref="E92:E101">D92/B92</f>
        <v>0.26666666666666666</v>
      </c>
    </row>
    <row r="93" spans="1:5" ht="12.75">
      <c r="A93" s="1">
        <v>2</v>
      </c>
      <c r="B93" s="8">
        <v>21</v>
      </c>
      <c r="C93" s="1">
        <f t="shared" si="8"/>
        <v>53.34</v>
      </c>
      <c r="D93" s="8">
        <v>5.1</v>
      </c>
      <c r="E93" s="9">
        <f t="shared" si="9"/>
        <v>0.24285714285714283</v>
      </c>
    </row>
    <row r="94" spans="1:5" ht="12.75">
      <c r="A94" s="1">
        <v>3</v>
      </c>
      <c r="B94" s="8">
        <v>27</v>
      </c>
      <c r="C94" s="1">
        <f t="shared" si="8"/>
        <v>68.58</v>
      </c>
      <c r="D94" s="8">
        <v>6.4</v>
      </c>
      <c r="E94" s="9">
        <f t="shared" si="9"/>
        <v>0.23703703703703705</v>
      </c>
    </row>
    <row r="95" spans="1:5" ht="12.75">
      <c r="A95" s="1">
        <v>4</v>
      </c>
      <c r="B95" s="8">
        <v>26</v>
      </c>
      <c r="C95" s="1">
        <f t="shared" si="8"/>
        <v>66.04</v>
      </c>
      <c r="D95" s="8">
        <v>5.7</v>
      </c>
      <c r="E95" s="9">
        <f t="shared" si="9"/>
        <v>0.21923076923076923</v>
      </c>
    </row>
    <row r="96" spans="1:5" ht="12.75">
      <c r="A96" s="1">
        <v>5</v>
      </c>
      <c r="B96" s="8">
        <v>23</v>
      </c>
      <c r="C96" s="1">
        <f t="shared" si="8"/>
        <v>58.42</v>
      </c>
      <c r="D96" s="8">
        <v>4.7</v>
      </c>
      <c r="E96" s="9">
        <f t="shared" si="9"/>
        <v>0.20434782608695654</v>
      </c>
    </row>
    <row r="97" spans="1:5" ht="12.75">
      <c r="A97" s="1">
        <v>6</v>
      </c>
      <c r="B97" s="8">
        <v>20</v>
      </c>
      <c r="C97" s="1">
        <f t="shared" si="8"/>
        <v>50.8</v>
      </c>
      <c r="D97" s="8">
        <v>5</v>
      </c>
      <c r="E97" s="9">
        <f t="shared" si="9"/>
        <v>0.25</v>
      </c>
    </row>
    <row r="98" spans="1:5" ht="12.75">
      <c r="A98" s="1">
        <v>7</v>
      </c>
      <c r="B98" s="8">
        <v>23</v>
      </c>
      <c r="C98" s="1">
        <f t="shared" si="8"/>
        <v>58.42</v>
      </c>
      <c r="D98" s="8">
        <v>5.6</v>
      </c>
      <c r="E98" s="9">
        <f t="shared" si="9"/>
        <v>0.2434782608695652</v>
      </c>
    </row>
    <row r="99" spans="1:5" ht="12.75">
      <c r="A99" s="1">
        <v>8</v>
      </c>
      <c r="B99" s="8">
        <v>20</v>
      </c>
      <c r="C99" s="1">
        <f t="shared" si="8"/>
        <v>50.8</v>
      </c>
      <c r="D99" s="8">
        <v>5.4</v>
      </c>
      <c r="E99" s="9">
        <f t="shared" si="9"/>
        <v>0.27</v>
      </c>
    </row>
    <row r="100" spans="1:5" ht="12.75">
      <c r="A100" s="1">
        <v>9</v>
      </c>
      <c r="B100" s="8">
        <v>21</v>
      </c>
      <c r="C100" s="1">
        <f t="shared" si="8"/>
        <v>53.34</v>
      </c>
      <c r="D100" s="8">
        <v>4.2</v>
      </c>
      <c r="E100" s="9">
        <f t="shared" si="9"/>
        <v>0.2</v>
      </c>
    </row>
    <row r="101" spans="1:5" ht="12.75">
      <c r="A101" s="1">
        <v>10</v>
      </c>
      <c r="B101" s="8">
        <v>20</v>
      </c>
      <c r="C101" s="1">
        <f t="shared" si="8"/>
        <v>50.8</v>
      </c>
      <c r="D101" s="8">
        <v>4.6</v>
      </c>
      <c r="E101" s="9">
        <f t="shared" si="9"/>
        <v>0.22999999999999998</v>
      </c>
    </row>
    <row r="102" spans="1:5" ht="12.75">
      <c r="A102" s="2" t="s">
        <v>8</v>
      </c>
      <c r="B102" s="10">
        <f>AVERAGE(B92:B101)</f>
        <v>22.5</v>
      </c>
      <c r="C102" s="10">
        <f>AVERAGE(C92:C101)</f>
        <v>57.15</v>
      </c>
      <c r="D102" s="11">
        <f>AVERAGE(D92:D101)</f>
        <v>5.3100000000000005</v>
      </c>
      <c r="E102" s="12">
        <f>AVERAGE(E92:E101)</f>
        <v>0.23636177027481375</v>
      </c>
    </row>
    <row r="103" spans="1:5" ht="12.75">
      <c r="A103" s="1"/>
      <c r="B103" s="8"/>
      <c r="C103" s="1"/>
      <c r="D103" s="8"/>
      <c r="E103" s="9"/>
    </row>
    <row r="104" spans="1:6" ht="12.75">
      <c r="A104" s="2" t="s">
        <v>0</v>
      </c>
      <c r="B104" s="2"/>
      <c r="C104" s="2" t="s">
        <v>12</v>
      </c>
      <c r="D104" s="2"/>
      <c r="E104" s="2"/>
      <c r="F104" t="s">
        <v>20</v>
      </c>
    </row>
    <row r="105" spans="1:5" ht="12.75">
      <c r="A105" s="3" t="s">
        <v>2</v>
      </c>
      <c r="B105" s="4">
        <v>32645</v>
      </c>
      <c r="C105" s="2"/>
      <c r="D105" s="2" t="s">
        <v>3</v>
      </c>
      <c r="E105" s="2"/>
    </row>
    <row r="107" spans="1:5" ht="12.75">
      <c r="A107" s="5"/>
      <c r="B107" s="6" t="s">
        <v>4</v>
      </c>
      <c r="C107" s="6" t="s">
        <v>5</v>
      </c>
      <c r="D107" s="7" t="s">
        <v>6</v>
      </c>
      <c r="E107" s="7" t="s">
        <v>7</v>
      </c>
    </row>
    <row r="108" spans="1:5" ht="12.75">
      <c r="A108" s="1">
        <v>1</v>
      </c>
      <c r="B108" s="8">
        <v>22</v>
      </c>
      <c r="C108" s="1">
        <f aca="true" t="shared" si="10" ref="C108:C117">B108*2.54</f>
        <v>55.88</v>
      </c>
      <c r="D108" s="8">
        <v>4.2</v>
      </c>
      <c r="E108" s="9">
        <f aca="true" t="shared" si="11" ref="E108:E117">D108/B108</f>
        <v>0.19090909090909092</v>
      </c>
    </row>
    <row r="109" spans="1:5" ht="12.75">
      <c r="A109" s="1">
        <v>2</v>
      </c>
      <c r="B109" s="8">
        <v>20</v>
      </c>
      <c r="C109" s="1">
        <f t="shared" si="10"/>
        <v>50.8</v>
      </c>
      <c r="D109" s="8">
        <v>5.2</v>
      </c>
      <c r="E109" s="9">
        <f t="shared" si="11"/>
        <v>0.26</v>
      </c>
    </row>
    <row r="110" spans="1:5" ht="12.75">
      <c r="A110" s="1">
        <v>3</v>
      </c>
      <c r="B110" s="8">
        <v>17</v>
      </c>
      <c r="C110" s="1">
        <f t="shared" si="10"/>
        <v>43.18</v>
      </c>
      <c r="D110" s="8">
        <v>3.6</v>
      </c>
      <c r="E110" s="9">
        <f t="shared" si="11"/>
        <v>0.21176470588235294</v>
      </c>
    </row>
    <row r="111" spans="1:5" ht="12.75">
      <c r="A111" s="1">
        <v>4</v>
      </c>
      <c r="B111" s="8">
        <v>24</v>
      </c>
      <c r="C111" s="1">
        <f t="shared" si="10"/>
        <v>60.96</v>
      </c>
      <c r="D111" s="8">
        <v>5.6</v>
      </c>
      <c r="E111" s="9">
        <f t="shared" si="11"/>
        <v>0.2333333333333333</v>
      </c>
    </row>
    <row r="112" spans="1:5" ht="12.75">
      <c r="A112" s="1">
        <v>5</v>
      </c>
      <c r="B112" s="8">
        <v>20</v>
      </c>
      <c r="C112" s="1">
        <f t="shared" si="10"/>
        <v>50.8</v>
      </c>
      <c r="D112" s="8">
        <v>5.6</v>
      </c>
      <c r="E112" s="9">
        <f t="shared" si="11"/>
        <v>0.27999999999999997</v>
      </c>
    </row>
    <row r="113" spans="1:5" ht="12.75">
      <c r="A113" s="1">
        <v>6</v>
      </c>
      <c r="B113" s="8">
        <v>23</v>
      </c>
      <c r="C113" s="1">
        <f t="shared" si="10"/>
        <v>58.42</v>
      </c>
      <c r="D113" s="8">
        <v>6.3</v>
      </c>
      <c r="E113" s="9">
        <f t="shared" si="11"/>
        <v>0.27391304347826084</v>
      </c>
    </row>
    <row r="114" spans="1:5" ht="12.75">
      <c r="A114" s="1">
        <v>7</v>
      </c>
      <c r="B114" s="8">
        <v>23</v>
      </c>
      <c r="C114" s="1">
        <f t="shared" si="10"/>
        <v>58.42</v>
      </c>
      <c r="D114" s="8">
        <v>5.7</v>
      </c>
      <c r="E114" s="9">
        <f t="shared" si="11"/>
        <v>0.24782608695652175</v>
      </c>
    </row>
    <row r="115" spans="1:5" ht="12.75">
      <c r="A115" s="1">
        <v>8</v>
      </c>
      <c r="B115" s="8">
        <v>24</v>
      </c>
      <c r="C115" s="1">
        <f t="shared" si="10"/>
        <v>60.96</v>
      </c>
      <c r="D115" s="8">
        <v>5.7</v>
      </c>
      <c r="E115" s="9">
        <f t="shared" si="11"/>
        <v>0.23750000000000002</v>
      </c>
    </row>
    <row r="116" spans="1:5" ht="12.75">
      <c r="A116" s="1">
        <v>9</v>
      </c>
      <c r="B116" s="8">
        <v>24</v>
      </c>
      <c r="C116" s="1">
        <f t="shared" si="10"/>
        <v>60.96</v>
      </c>
      <c r="D116" s="8">
        <v>4.9</v>
      </c>
      <c r="E116" s="9">
        <f t="shared" si="11"/>
        <v>0.2041666666666667</v>
      </c>
    </row>
    <row r="117" spans="1:5" ht="12.75">
      <c r="A117" s="1">
        <v>10</v>
      </c>
      <c r="B117" s="8">
        <v>24</v>
      </c>
      <c r="C117" s="1">
        <f t="shared" si="10"/>
        <v>60.96</v>
      </c>
      <c r="D117" s="8">
        <v>7</v>
      </c>
      <c r="E117" s="9">
        <f t="shared" si="11"/>
        <v>0.2916666666666667</v>
      </c>
    </row>
    <row r="118" spans="1:5" ht="12.75">
      <c r="A118" s="2" t="s">
        <v>8</v>
      </c>
      <c r="B118" s="10">
        <f>AVERAGE(B108:B117)</f>
        <v>22.1</v>
      </c>
      <c r="C118" s="10">
        <f>AVERAGE(C108:C117)</f>
        <v>56.134</v>
      </c>
      <c r="D118" s="11">
        <f>AVERAGE(D108:D117)</f>
        <v>5.380000000000001</v>
      </c>
      <c r="E118" s="12">
        <f>AVERAGE(E108:E117)</f>
        <v>0.2431079593892893</v>
      </c>
    </row>
    <row r="119" spans="1:5" ht="12.75">
      <c r="A119" s="1"/>
      <c r="B119" s="8"/>
      <c r="C119" s="1"/>
      <c r="D119" s="8"/>
      <c r="E119" s="9"/>
    </row>
    <row r="120" spans="1:6" ht="12.75">
      <c r="A120" s="2" t="s">
        <v>0</v>
      </c>
      <c r="B120" s="2"/>
      <c r="C120" s="2" t="s">
        <v>12</v>
      </c>
      <c r="D120" s="2"/>
      <c r="E120" s="2"/>
      <c r="F120" t="s">
        <v>20</v>
      </c>
    </row>
    <row r="121" spans="1:5" ht="12.75">
      <c r="A121" s="3" t="s">
        <v>2</v>
      </c>
      <c r="B121" s="4">
        <v>32646</v>
      </c>
      <c r="C121" s="2"/>
      <c r="D121" s="2" t="s">
        <v>3</v>
      </c>
      <c r="E121" s="2" t="s">
        <v>31</v>
      </c>
    </row>
    <row r="123" spans="1:5" ht="12.75">
      <c r="A123" s="5"/>
      <c r="B123" s="6" t="s">
        <v>4</v>
      </c>
      <c r="C123" s="6" t="s">
        <v>5</v>
      </c>
      <c r="D123" s="7" t="s">
        <v>6</v>
      </c>
      <c r="E123" s="7" t="s">
        <v>7</v>
      </c>
    </row>
    <row r="124" spans="1:5" ht="12.75">
      <c r="A124" s="1">
        <v>1</v>
      </c>
      <c r="B124" s="8">
        <v>19</v>
      </c>
      <c r="C124" s="1">
        <f aca="true" t="shared" si="12" ref="C124:C133">B124*2.54</f>
        <v>48.26</v>
      </c>
      <c r="D124" s="8">
        <v>4.2</v>
      </c>
      <c r="E124" s="9">
        <f aca="true" t="shared" si="13" ref="E124:E133">D124/B124</f>
        <v>0.2210526315789474</v>
      </c>
    </row>
    <row r="125" spans="1:5" ht="12.75">
      <c r="A125" s="1">
        <v>2</v>
      </c>
      <c r="B125" s="8">
        <v>17</v>
      </c>
      <c r="C125" s="1">
        <f t="shared" si="12"/>
        <v>43.18</v>
      </c>
      <c r="D125" s="8">
        <v>3.9</v>
      </c>
      <c r="E125" s="9">
        <f t="shared" si="13"/>
        <v>0.22941176470588234</v>
      </c>
    </row>
    <row r="126" spans="1:5" ht="12.75">
      <c r="A126" s="1">
        <v>3</v>
      </c>
      <c r="B126" s="8">
        <v>18</v>
      </c>
      <c r="C126" s="1">
        <f t="shared" si="12"/>
        <v>45.72</v>
      </c>
      <c r="D126" s="8">
        <v>4.9</v>
      </c>
      <c r="E126" s="9">
        <f t="shared" si="13"/>
        <v>0.27222222222222225</v>
      </c>
    </row>
    <row r="127" spans="1:5" ht="12.75">
      <c r="A127" s="1">
        <v>4</v>
      </c>
      <c r="B127" s="8">
        <v>16</v>
      </c>
      <c r="C127" s="1">
        <f t="shared" si="12"/>
        <v>40.64</v>
      </c>
      <c r="D127" s="8">
        <v>4.2</v>
      </c>
      <c r="E127" s="9">
        <f t="shared" si="13"/>
        <v>0.2625</v>
      </c>
    </row>
    <row r="128" spans="1:5" ht="12.75">
      <c r="A128" s="1">
        <v>5</v>
      </c>
      <c r="B128" s="8">
        <v>23</v>
      </c>
      <c r="C128" s="1">
        <f t="shared" si="12"/>
        <v>58.42</v>
      </c>
      <c r="D128" s="8">
        <v>5.4</v>
      </c>
      <c r="E128" s="9">
        <f t="shared" si="13"/>
        <v>0.23478260869565218</v>
      </c>
    </row>
    <row r="129" spans="1:5" ht="12.75">
      <c r="A129" s="1">
        <v>6</v>
      </c>
      <c r="B129" s="8">
        <v>21</v>
      </c>
      <c r="C129" s="1">
        <f t="shared" si="12"/>
        <v>53.34</v>
      </c>
      <c r="D129" s="8">
        <v>6.2</v>
      </c>
      <c r="E129" s="9">
        <f t="shared" si="13"/>
        <v>0.29523809523809524</v>
      </c>
    </row>
    <row r="130" spans="1:5" ht="12.75">
      <c r="A130" s="1">
        <v>7</v>
      </c>
      <c r="B130" s="8">
        <v>18</v>
      </c>
      <c r="C130" s="1">
        <f t="shared" si="12"/>
        <v>45.72</v>
      </c>
      <c r="D130" s="8">
        <v>5.3</v>
      </c>
      <c r="E130" s="9">
        <f t="shared" si="13"/>
        <v>0.29444444444444445</v>
      </c>
    </row>
    <row r="131" spans="1:5" ht="12.75">
      <c r="A131" s="1">
        <v>8</v>
      </c>
      <c r="B131" s="8">
        <v>22</v>
      </c>
      <c r="C131" s="1">
        <f t="shared" si="12"/>
        <v>55.88</v>
      </c>
      <c r="D131" s="8">
        <v>5.6</v>
      </c>
      <c r="E131" s="9">
        <f t="shared" si="13"/>
        <v>0.2545454545454545</v>
      </c>
    </row>
    <row r="132" spans="1:5" ht="12.75">
      <c r="A132" s="1">
        <v>9</v>
      </c>
      <c r="B132" s="8">
        <v>24</v>
      </c>
      <c r="C132" s="1">
        <f t="shared" si="12"/>
        <v>60.96</v>
      </c>
      <c r="D132" s="8">
        <v>6.4</v>
      </c>
      <c r="E132" s="9">
        <f t="shared" si="13"/>
        <v>0.26666666666666666</v>
      </c>
    </row>
    <row r="133" spans="1:5" ht="12.75">
      <c r="A133" s="1">
        <v>10</v>
      </c>
      <c r="B133" s="8">
        <v>22</v>
      </c>
      <c r="C133" s="1">
        <f t="shared" si="12"/>
        <v>55.88</v>
      </c>
      <c r="D133" s="8">
        <v>6</v>
      </c>
      <c r="E133" s="9">
        <f t="shared" si="13"/>
        <v>0.2727272727272727</v>
      </c>
    </row>
    <row r="134" spans="1:5" ht="12.75">
      <c r="A134" s="2" t="s">
        <v>8</v>
      </c>
      <c r="B134" s="10">
        <f>AVERAGE(B124:B133)</f>
        <v>20</v>
      </c>
      <c r="C134" s="10">
        <f>AVERAGE(C124:C133)</f>
        <v>50.800000000000004</v>
      </c>
      <c r="D134" s="11">
        <f>AVERAGE(D124:D133)</f>
        <v>5.21</v>
      </c>
      <c r="E134" s="12">
        <f>AVERAGE(E124:E133)</f>
        <v>0.26035911608246376</v>
      </c>
    </row>
    <row r="135" spans="1:5" ht="12.75">
      <c r="A135" s="1"/>
      <c r="B135" s="8"/>
      <c r="C135" s="1"/>
      <c r="D135" s="8"/>
      <c r="E135" s="9"/>
    </row>
    <row r="136" spans="1:6" ht="12.75">
      <c r="A136" s="2" t="s">
        <v>0</v>
      </c>
      <c r="B136" s="2"/>
      <c r="C136" s="2" t="s">
        <v>12</v>
      </c>
      <c r="D136" s="2"/>
      <c r="E136" s="2"/>
      <c r="F136" t="s">
        <v>20</v>
      </c>
    </row>
    <row r="137" spans="1:5" ht="12.75">
      <c r="A137" s="3" t="s">
        <v>2</v>
      </c>
      <c r="B137" s="4">
        <v>32648</v>
      </c>
      <c r="C137" s="2"/>
      <c r="D137" s="2" t="s">
        <v>3</v>
      </c>
      <c r="E137" s="2" t="s">
        <v>34</v>
      </c>
    </row>
    <row r="139" spans="1:5" ht="12.75">
      <c r="A139" s="5"/>
      <c r="B139" s="6" t="s">
        <v>4</v>
      </c>
      <c r="C139" s="6" t="s">
        <v>5</v>
      </c>
      <c r="D139" s="7" t="s">
        <v>6</v>
      </c>
      <c r="E139" s="7" t="s">
        <v>7</v>
      </c>
    </row>
    <row r="140" spans="1:5" ht="12.75">
      <c r="A140" s="1">
        <v>1</v>
      </c>
      <c r="B140" s="8">
        <v>17</v>
      </c>
      <c r="C140" s="1">
        <f aca="true" t="shared" si="14" ref="C140:C149">B140*2.54</f>
        <v>43.18</v>
      </c>
      <c r="D140" s="8">
        <v>5</v>
      </c>
      <c r="E140" s="9">
        <f aca="true" t="shared" si="15" ref="E140:E149">D140/B140</f>
        <v>0.29411764705882354</v>
      </c>
    </row>
    <row r="141" spans="1:5" ht="12.75">
      <c r="A141" s="1">
        <v>2</v>
      </c>
      <c r="B141" s="8">
        <v>19</v>
      </c>
      <c r="C141" s="1">
        <f t="shared" si="14"/>
        <v>48.26</v>
      </c>
      <c r="D141" s="8">
        <v>5.1</v>
      </c>
      <c r="E141" s="9">
        <f t="shared" si="15"/>
        <v>0.26842105263157895</v>
      </c>
    </row>
    <row r="142" spans="1:5" ht="12.75">
      <c r="A142" s="1">
        <v>3</v>
      </c>
      <c r="B142" s="8">
        <v>16</v>
      </c>
      <c r="C142" s="1">
        <f t="shared" si="14"/>
        <v>40.64</v>
      </c>
      <c r="D142" s="8">
        <v>4.2</v>
      </c>
      <c r="E142" s="9">
        <f t="shared" si="15"/>
        <v>0.2625</v>
      </c>
    </row>
    <row r="143" spans="1:5" ht="12.75">
      <c r="A143" s="1">
        <v>4</v>
      </c>
      <c r="B143" s="8">
        <v>18</v>
      </c>
      <c r="C143" s="1">
        <f t="shared" si="14"/>
        <v>45.72</v>
      </c>
      <c r="D143" s="8">
        <v>5.1</v>
      </c>
      <c r="E143" s="9">
        <f t="shared" si="15"/>
        <v>0.2833333333333333</v>
      </c>
    </row>
    <row r="144" spans="1:5" ht="12.75">
      <c r="A144" s="1">
        <v>5</v>
      </c>
      <c r="B144" s="8">
        <v>25</v>
      </c>
      <c r="C144" s="1">
        <f t="shared" si="14"/>
        <v>63.5</v>
      </c>
      <c r="D144" s="8">
        <v>8.2</v>
      </c>
      <c r="E144" s="9">
        <f t="shared" si="15"/>
        <v>0.32799999999999996</v>
      </c>
    </row>
    <row r="145" spans="1:5" ht="12.75">
      <c r="A145" s="1">
        <v>6</v>
      </c>
      <c r="B145" s="8">
        <v>17</v>
      </c>
      <c r="C145" s="1">
        <f t="shared" si="14"/>
        <v>43.18</v>
      </c>
      <c r="D145" s="8">
        <v>4.8</v>
      </c>
      <c r="E145" s="9">
        <f t="shared" si="15"/>
        <v>0.2823529411764706</v>
      </c>
    </row>
    <row r="146" spans="1:5" ht="12.75">
      <c r="A146" s="1">
        <v>7</v>
      </c>
      <c r="B146" s="8">
        <v>17</v>
      </c>
      <c r="C146" s="1">
        <f t="shared" si="14"/>
        <v>43.18</v>
      </c>
      <c r="D146" s="8">
        <v>3.7</v>
      </c>
      <c r="E146" s="9">
        <f t="shared" si="15"/>
        <v>0.21764705882352942</v>
      </c>
    </row>
    <row r="147" spans="1:5" ht="12.75">
      <c r="A147" s="1">
        <v>8</v>
      </c>
      <c r="B147" s="8">
        <v>22</v>
      </c>
      <c r="C147" s="1">
        <f t="shared" si="14"/>
        <v>55.88</v>
      </c>
      <c r="D147" s="8">
        <v>6.6</v>
      </c>
      <c r="E147" s="9">
        <f t="shared" si="15"/>
        <v>0.3</v>
      </c>
    </row>
    <row r="148" spans="1:5" ht="12.75">
      <c r="A148" s="1">
        <v>9</v>
      </c>
      <c r="B148" s="8">
        <v>12</v>
      </c>
      <c r="C148" s="1">
        <f t="shared" si="14"/>
        <v>30.48</v>
      </c>
      <c r="D148" s="8">
        <v>3.3</v>
      </c>
      <c r="E148" s="9">
        <f t="shared" si="15"/>
        <v>0.27499999999999997</v>
      </c>
    </row>
    <row r="149" spans="1:5" ht="12.75">
      <c r="A149" s="1">
        <v>10</v>
      </c>
      <c r="B149" s="8">
        <v>18</v>
      </c>
      <c r="C149" s="1">
        <f t="shared" si="14"/>
        <v>45.72</v>
      </c>
      <c r="D149" s="8">
        <v>4.6</v>
      </c>
      <c r="E149" s="9">
        <f t="shared" si="15"/>
        <v>0.25555555555555554</v>
      </c>
    </row>
    <row r="150" spans="1:5" ht="12.75">
      <c r="A150" s="2" t="s">
        <v>8</v>
      </c>
      <c r="B150" s="10">
        <f>AVERAGE(B140:B149)</f>
        <v>18.1</v>
      </c>
      <c r="C150" s="10">
        <f>AVERAGE(C140:C149)</f>
        <v>45.974000000000004</v>
      </c>
      <c r="D150" s="11">
        <f>AVERAGE(D140:D149)</f>
        <v>5.0600000000000005</v>
      </c>
      <c r="E150" s="12">
        <f>AVERAGE(E140:E149)</f>
        <v>0.2766927588579291</v>
      </c>
    </row>
    <row r="151" spans="1:5" ht="12.75">
      <c r="A151" s="1"/>
      <c r="B151" s="8"/>
      <c r="C151" s="1"/>
      <c r="D151" s="8"/>
      <c r="E151" s="9"/>
    </row>
    <row r="152" spans="1:6" ht="12.75">
      <c r="A152" s="2" t="s">
        <v>0</v>
      </c>
      <c r="B152" s="2"/>
      <c r="C152" s="2" t="s">
        <v>12</v>
      </c>
      <c r="D152" s="2"/>
      <c r="E152" s="2"/>
      <c r="F152" t="s">
        <v>20</v>
      </c>
    </row>
    <row r="153" spans="1:5" ht="12.75">
      <c r="A153" s="3" t="s">
        <v>2</v>
      </c>
      <c r="B153" s="4">
        <v>32649</v>
      </c>
      <c r="C153" s="2"/>
      <c r="D153" s="2" t="s">
        <v>3</v>
      </c>
      <c r="E153" s="2" t="s">
        <v>35</v>
      </c>
    </row>
    <row r="155" spans="1:5" ht="12.75">
      <c r="A155" s="5"/>
      <c r="B155" s="6" t="s">
        <v>4</v>
      </c>
      <c r="C155" s="6" t="s">
        <v>5</v>
      </c>
      <c r="D155" s="7" t="s">
        <v>6</v>
      </c>
      <c r="E155" s="7" t="s">
        <v>7</v>
      </c>
    </row>
    <row r="156" spans="1:5" ht="12.75">
      <c r="A156" s="1">
        <v>1</v>
      </c>
      <c r="B156" s="8">
        <v>17</v>
      </c>
      <c r="C156" s="1">
        <f aca="true" t="shared" si="16" ref="C156:C165">B156*2.54</f>
        <v>43.18</v>
      </c>
      <c r="D156" s="8">
        <v>4.9</v>
      </c>
      <c r="E156" s="9">
        <f aca="true" t="shared" si="17" ref="E156:E165">D156/B156</f>
        <v>0.2882352941176471</v>
      </c>
    </row>
    <row r="157" spans="1:5" ht="12.75">
      <c r="A157" s="1">
        <v>2</v>
      </c>
      <c r="B157" s="8">
        <v>18</v>
      </c>
      <c r="C157" s="1">
        <f t="shared" si="16"/>
        <v>45.72</v>
      </c>
      <c r="D157" s="8">
        <v>4.8</v>
      </c>
      <c r="E157" s="9">
        <f t="shared" si="17"/>
        <v>0.26666666666666666</v>
      </c>
    </row>
    <row r="158" spans="1:5" ht="12.75">
      <c r="A158" s="1">
        <v>3</v>
      </c>
      <c r="B158" s="8">
        <v>12</v>
      </c>
      <c r="C158" s="1">
        <f t="shared" si="16"/>
        <v>30.48</v>
      </c>
      <c r="D158" s="8">
        <v>3.6</v>
      </c>
      <c r="E158" s="9">
        <f t="shared" si="17"/>
        <v>0.3</v>
      </c>
    </row>
    <row r="159" spans="1:5" ht="12.75">
      <c r="A159" s="1">
        <v>4</v>
      </c>
      <c r="B159" s="8">
        <v>13</v>
      </c>
      <c r="C159" s="1">
        <f t="shared" si="16"/>
        <v>33.02</v>
      </c>
      <c r="D159" s="8">
        <v>4.4</v>
      </c>
      <c r="E159" s="9">
        <f t="shared" si="17"/>
        <v>0.3384615384615385</v>
      </c>
    </row>
    <row r="160" spans="1:5" ht="12.75">
      <c r="A160" s="1">
        <v>5</v>
      </c>
      <c r="B160" s="8">
        <v>23</v>
      </c>
      <c r="C160" s="1">
        <f t="shared" si="16"/>
        <v>58.42</v>
      </c>
      <c r="D160" s="8">
        <v>8.3</v>
      </c>
      <c r="E160" s="9">
        <f t="shared" si="17"/>
        <v>0.36086956521739133</v>
      </c>
    </row>
    <row r="161" spans="1:5" ht="12.75">
      <c r="A161" s="1">
        <v>6</v>
      </c>
      <c r="B161" s="8">
        <v>18</v>
      </c>
      <c r="C161" s="1">
        <f t="shared" si="16"/>
        <v>45.72</v>
      </c>
      <c r="D161" s="8">
        <v>5.8</v>
      </c>
      <c r="E161" s="9">
        <f t="shared" si="17"/>
        <v>0.3222222222222222</v>
      </c>
    </row>
    <row r="162" spans="1:5" ht="12.75">
      <c r="A162" s="1">
        <v>7</v>
      </c>
      <c r="B162" s="8">
        <v>19</v>
      </c>
      <c r="C162" s="1">
        <f t="shared" si="16"/>
        <v>48.26</v>
      </c>
      <c r="D162" s="8">
        <v>4.7</v>
      </c>
      <c r="E162" s="9">
        <f t="shared" si="17"/>
        <v>0.2473684210526316</v>
      </c>
    </row>
    <row r="163" spans="1:5" ht="12.75">
      <c r="A163" s="1">
        <v>8</v>
      </c>
      <c r="B163" s="8">
        <v>23</v>
      </c>
      <c r="C163" s="1">
        <f t="shared" si="16"/>
        <v>58.42</v>
      </c>
      <c r="D163" s="8">
        <v>7.9</v>
      </c>
      <c r="E163" s="9">
        <f t="shared" si="17"/>
        <v>0.34347826086956523</v>
      </c>
    </row>
    <row r="164" spans="1:5" ht="12.75">
      <c r="A164" s="1">
        <v>9</v>
      </c>
      <c r="B164" s="8">
        <v>14</v>
      </c>
      <c r="C164" s="1">
        <f t="shared" si="16"/>
        <v>35.56</v>
      </c>
      <c r="D164" s="8">
        <v>3.4</v>
      </c>
      <c r="E164" s="9">
        <f t="shared" si="17"/>
        <v>0.24285714285714285</v>
      </c>
    </row>
    <row r="165" spans="1:5" ht="12.75">
      <c r="A165" s="1">
        <v>10</v>
      </c>
      <c r="B165" s="8">
        <v>21</v>
      </c>
      <c r="C165" s="1">
        <f t="shared" si="16"/>
        <v>53.34</v>
      </c>
      <c r="D165" s="8">
        <v>5.2</v>
      </c>
      <c r="E165" s="9">
        <f t="shared" si="17"/>
        <v>0.24761904761904763</v>
      </c>
    </row>
    <row r="166" spans="1:5" ht="12.75">
      <c r="A166" s="2" t="s">
        <v>8</v>
      </c>
      <c r="B166" s="10">
        <f>AVERAGE(B156:B165)</f>
        <v>17.8</v>
      </c>
      <c r="C166" s="10">
        <f>AVERAGE(C156:C165)</f>
        <v>45.212</v>
      </c>
      <c r="D166" s="11">
        <f>AVERAGE(D156:D165)</f>
        <v>5.3</v>
      </c>
      <c r="E166" s="12">
        <f>AVERAGE(E156:E165)</f>
        <v>0.2957778159083853</v>
      </c>
    </row>
    <row r="167" spans="1:5" ht="12.75">
      <c r="A167" s="1"/>
      <c r="B167" s="8"/>
      <c r="C167" s="1"/>
      <c r="D167" s="8"/>
      <c r="E167" s="9"/>
    </row>
    <row r="168" spans="1:6" ht="12.75">
      <c r="A168" s="2" t="s">
        <v>0</v>
      </c>
      <c r="B168" s="2"/>
      <c r="C168" s="2" t="s">
        <v>12</v>
      </c>
      <c r="D168" s="2"/>
      <c r="E168" s="2"/>
      <c r="F168" t="s">
        <v>20</v>
      </c>
    </row>
    <row r="169" spans="1:5" ht="12.75">
      <c r="A169" s="3" t="s">
        <v>2</v>
      </c>
      <c r="B169" s="4">
        <v>32650</v>
      </c>
      <c r="C169" s="2"/>
      <c r="D169" s="2" t="s">
        <v>3</v>
      </c>
      <c r="E169" s="2" t="s">
        <v>35</v>
      </c>
    </row>
    <row r="171" spans="1:5" ht="12.75">
      <c r="A171" s="5"/>
      <c r="B171" s="6" t="s">
        <v>4</v>
      </c>
      <c r="C171" s="6" t="s">
        <v>5</v>
      </c>
      <c r="D171" s="7" t="s">
        <v>6</v>
      </c>
      <c r="E171" s="7" t="s">
        <v>7</v>
      </c>
    </row>
    <row r="172" spans="1:5" ht="12.75">
      <c r="A172" s="1">
        <v>1</v>
      </c>
      <c r="B172" s="8">
        <v>16</v>
      </c>
      <c r="C172" s="1">
        <f aca="true" t="shared" si="18" ref="C172:C181">B172*2.54</f>
        <v>40.64</v>
      </c>
      <c r="D172" s="8">
        <v>4.7</v>
      </c>
      <c r="E172" s="9">
        <f aca="true" t="shared" si="19" ref="E172:E181">D172/B172</f>
        <v>0.29375</v>
      </c>
    </row>
    <row r="173" spans="1:5" ht="12.75">
      <c r="A173" s="1">
        <v>2</v>
      </c>
      <c r="B173" s="8">
        <v>16</v>
      </c>
      <c r="C173" s="1">
        <f t="shared" si="18"/>
        <v>40.64</v>
      </c>
      <c r="D173" s="8">
        <v>4.4</v>
      </c>
      <c r="E173" s="9">
        <f t="shared" si="19"/>
        <v>0.275</v>
      </c>
    </row>
    <row r="174" spans="1:5" ht="12.75">
      <c r="A174" s="1">
        <v>3</v>
      </c>
      <c r="B174" s="8">
        <v>12</v>
      </c>
      <c r="C174" s="1">
        <f t="shared" si="18"/>
        <v>30.48</v>
      </c>
      <c r="D174" s="8">
        <v>3.7</v>
      </c>
      <c r="E174" s="9">
        <f t="shared" si="19"/>
        <v>0.30833333333333335</v>
      </c>
    </row>
    <row r="175" spans="1:5" ht="12.75">
      <c r="A175" s="1">
        <v>4</v>
      </c>
      <c r="B175" s="8">
        <v>16</v>
      </c>
      <c r="C175" s="1">
        <f t="shared" si="18"/>
        <v>40.64</v>
      </c>
      <c r="D175" s="8">
        <v>5.7</v>
      </c>
      <c r="E175" s="9">
        <f t="shared" si="19"/>
        <v>0.35625</v>
      </c>
    </row>
    <row r="176" spans="1:5" ht="12.75">
      <c r="A176" s="1">
        <v>5</v>
      </c>
      <c r="B176" s="8">
        <v>19</v>
      </c>
      <c r="C176" s="1">
        <f t="shared" si="18"/>
        <v>48.26</v>
      </c>
      <c r="D176" s="8">
        <v>5</v>
      </c>
      <c r="E176" s="9">
        <f t="shared" si="19"/>
        <v>0.2631578947368421</v>
      </c>
    </row>
    <row r="177" spans="1:5" ht="12.75">
      <c r="A177" s="1">
        <v>6</v>
      </c>
      <c r="B177" s="8">
        <v>15</v>
      </c>
      <c r="C177" s="1">
        <f t="shared" si="18"/>
        <v>38.1</v>
      </c>
      <c r="D177" s="8">
        <v>4.2</v>
      </c>
      <c r="E177" s="9">
        <f t="shared" si="19"/>
        <v>0.28</v>
      </c>
    </row>
    <row r="178" spans="1:5" ht="12.75">
      <c r="A178" s="1">
        <v>7</v>
      </c>
      <c r="B178" s="8">
        <v>20</v>
      </c>
      <c r="C178" s="1">
        <f t="shared" si="18"/>
        <v>50.8</v>
      </c>
      <c r="D178" s="8">
        <v>6.9</v>
      </c>
      <c r="E178" s="9">
        <f t="shared" si="19"/>
        <v>0.34500000000000003</v>
      </c>
    </row>
    <row r="179" spans="1:5" ht="12.75">
      <c r="A179" s="1">
        <v>8</v>
      </c>
      <c r="B179" s="8">
        <v>11</v>
      </c>
      <c r="C179" s="1">
        <f t="shared" si="18"/>
        <v>27.94</v>
      </c>
      <c r="D179" s="8">
        <v>2.8</v>
      </c>
      <c r="E179" s="9">
        <f t="shared" si="19"/>
        <v>0.2545454545454545</v>
      </c>
    </row>
    <row r="180" spans="1:5" ht="12.75">
      <c r="A180" s="1">
        <v>9</v>
      </c>
      <c r="B180" s="8">
        <v>15</v>
      </c>
      <c r="C180" s="1">
        <f t="shared" si="18"/>
        <v>38.1</v>
      </c>
      <c r="D180" s="8">
        <v>3.5</v>
      </c>
      <c r="E180" s="9">
        <f t="shared" si="19"/>
        <v>0.23333333333333334</v>
      </c>
    </row>
    <row r="181" spans="1:5" ht="12.75">
      <c r="A181" s="1">
        <v>10</v>
      </c>
      <c r="B181" s="8">
        <v>20</v>
      </c>
      <c r="C181" s="1">
        <f t="shared" si="18"/>
        <v>50.8</v>
      </c>
      <c r="D181" s="8">
        <v>4.9</v>
      </c>
      <c r="E181" s="9">
        <f t="shared" si="19"/>
        <v>0.24500000000000002</v>
      </c>
    </row>
    <row r="182" spans="1:5" ht="12.75">
      <c r="A182" s="2" t="s">
        <v>8</v>
      </c>
      <c r="B182" s="10">
        <f>AVERAGE(B172:B181)</f>
        <v>16</v>
      </c>
      <c r="C182" s="10">
        <f>AVERAGE(C172:C181)</f>
        <v>40.64</v>
      </c>
      <c r="D182" s="11">
        <f>AVERAGE(D172:D181)</f>
        <v>4.58</v>
      </c>
      <c r="E182" s="12">
        <f>AVERAGE(E172:E181)</f>
        <v>0.2854370015948963</v>
      </c>
    </row>
    <row r="183" spans="1:5" ht="12.75">
      <c r="A183" s="2"/>
      <c r="B183" s="10"/>
      <c r="C183" s="10"/>
      <c r="D183" s="11"/>
      <c r="E183" s="12"/>
    </row>
    <row r="184" spans="1:6" ht="12.75">
      <c r="A184" s="2" t="s">
        <v>0</v>
      </c>
      <c r="B184" s="2"/>
      <c r="C184" s="2" t="s">
        <v>12</v>
      </c>
      <c r="D184" s="2"/>
      <c r="E184" s="2"/>
      <c r="F184" t="s">
        <v>70</v>
      </c>
    </row>
    <row r="185" spans="1:5" ht="12.75">
      <c r="A185" s="3" t="s">
        <v>2</v>
      </c>
      <c r="B185" s="4">
        <v>32651</v>
      </c>
      <c r="C185" s="2"/>
      <c r="D185" s="2" t="s">
        <v>3</v>
      </c>
      <c r="E185" s="2" t="s">
        <v>71</v>
      </c>
    </row>
    <row r="187" spans="1:5" ht="12.75">
      <c r="A187" s="5"/>
      <c r="B187" s="6" t="s">
        <v>4</v>
      </c>
      <c r="C187" s="6" t="s">
        <v>5</v>
      </c>
      <c r="D187" s="7" t="s">
        <v>6</v>
      </c>
      <c r="E187" s="7" t="s">
        <v>7</v>
      </c>
    </row>
    <row r="188" spans="1:5" ht="12.75">
      <c r="A188" s="1">
        <v>1</v>
      </c>
      <c r="B188" s="8">
        <v>18</v>
      </c>
      <c r="C188" s="1">
        <f aca="true" t="shared" si="20" ref="C188:C197">B188*2.54</f>
        <v>45.72</v>
      </c>
      <c r="D188" s="8">
        <v>4.8</v>
      </c>
      <c r="E188" s="9">
        <f aca="true" t="shared" si="21" ref="E188:E197">D188/B188</f>
        <v>0.26666666666666666</v>
      </c>
    </row>
    <row r="189" spans="1:5" ht="12.75">
      <c r="A189" s="1">
        <v>2</v>
      </c>
      <c r="B189" s="8">
        <v>20</v>
      </c>
      <c r="C189" s="1">
        <f t="shared" si="20"/>
        <v>50.8</v>
      </c>
      <c r="D189" s="8">
        <v>5</v>
      </c>
      <c r="E189" s="9">
        <f t="shared" si="21"/>
        <v>0.25</v>
      </c>
    </row>
    <row r="190" spans="1:5" ht="12.75">
      <c r="A190" s="1">
        <v>3</v>
      </c>
      <c r="B190" s="8">
        <v>18</v>
      </c>
      <c r="C190" s="1">
        <f t="shared" si="20"/>
        <v>45.72</v>
      </c>
      <c r="D190" s="8">
        <v>5.5</v>
      </c>
      <c r="E190" s="9">
        <f t="shared" si="21"/>
        <v>0.3055555555555556</v>
      </c>
    </row>
    <row r="191" spans="1:5" ht="12.75">
      <c r="A191" s="1">
        <v>4</v>
      </c>
      <c r="B191" s="8">
        <v>15</v>
      </c>
      <c r="C191" s="1">
        <f t="shared" si="20"/>
        <v>38.1</v>
      </c>
      <c r="D191" s="8">
        <v>3.8</v>
      </c>
      <c r="E191" s="9">
        <f t="shared" si="21"/>
        <v>0.2533333333333333</v>
      </c>
    </row>
    <row r="192" spans="1:5" ht="12.75">
      <c r="A192" s="1">
        <v>5</v>
      </c>
      <c r="B192" s="8">
        <v>15</v>
      </c>
      <c r="C192" s="1">
        <f t="shared" si="20"/>
        <v>38.1</v>
      </c>
      <c r="D192" s="8">
        <v>3.9</v>
      </c>
      <c r="E192" s="9">
        <f t="shared" si="21"/>
        <v>0.26</v>
      </c>
    </row>
    <row r="193" spans="1:5" ht="12.75">
      <c r="A193" s="1">
        <v>6</v>
      </c>
      <c r="B193" s="8">
        <v>21</v>
      </c>
      <c r="C193" s="1">
        <f t="shared" si="20"/>
        <v>53.34</v>
      </c>
      <c r="D193" s="8">
        <v>7.1</v>
      </c>
      <c r="E193" s="9">
        <f t="shared" si="21"/>
        <v>0.33809523809523806</v>
      </c>
    </row>
    <row r="194" spans="1:5" ht="12.75">
      <c r="A194" s="1">
        <v>7</v>
      </c>
      <c r="B194" s="8">
        <v>17</v>
      </c>
      <c r="C194" s="1">
        <f t="shared" si="20"/>
        <v>43.18</v>
      </c>
      <c r="D194" s="8">
        <v>5.2</v>
      </c>
      <c r="E194" s="9">
        <f t="shared" si="21"/>
        <v>0.3058823529411765</v>
      </c>
    </row>
    <row r="195" spans="1:5" ht="12.75">
      <c r="A195" s="1">
        <v>8</v>
      </c>
      <c r="B195" s="8">
        <v>13</v>
      </c>
      <c r="C195" s="1">
        <f t="shared" si="20"/>
        <v>33.02</v>
      </c>
      <c r="D195" s="8">
        <v>3</v>
      </c>
      <c r="E195" s="9">
        <f t="shared" si="21"/>
        <v>0.23076923076923078</v>
      </c>
    </row>
    <row r="196" spans="1:5" ht="12.75">
      <c r="A196" s="1">
        <v>9</v>
      </c>
      <c r="B196" s="8">
        <v>10</v>
      </c>
      <c r="C196" s="1">
        <f t="shared" si="20"/>
        <v>25.4</v>
      </c>
      <c r="D196" s="8">
        <v>2.7</v>
      </c>
      <c r="E196" s="9">
        <f t="shared" si="21"/>
        <v>0.27</v>
      </c>
    </row>
    <row r="197" spans="1:5" ht="12.75">
      <c r="A197" s="1">
        <v>10</v>
      </c>
      <c r="B197" s="8">
        <v>13</v>
      </c>
      <c r="C197" s="1">
        <f t="shared" si="20"/>
        <v>33.02</v>
      </c>
      <c r="D197" s="8">
        <v>3.6</v>
      </c>
      <c r="E197" s="9">
        <f t="shared" si="21"/>
        <v>0.27692307692307694</v>
      </c>
    </row>
    <row r="198" spans="1:5" ht="12.75">
      <c r="A198" s="2" t="s">
        <v>8</v>
      </c>
      <c r="B198" s="10">
        <f>AVERAGE(B188:B197)</f>
        <v>16</v>
      </c>
      <c r="C198" s="10">
        <f>AVERAGE(C188:C197)</f>
        <v>40.63999999999999</v>
      </c>
      <c r="D198" s="11">
        <f>AVERAGE(D188:D197)</f>
        <v>4.460000000000001</v>
      </c>
      <c r="E198" s="12">
        <f>AVERAGE(E188:E197)</f>
        <v>0.2757225454284277</v>
      </c>
    </row>
    <row r="199" spans="1:5" ht="12.75">
      <c r="A199" s="1"/>
      <c r="B199" s="8"/>
      <c r="C199" s="1"/>
      <c r="D199" s="8"/>
      <c r="E199" s="9"/>
    </row>
    <row r="200" spans="1:6" ht="12.75">
      <c r="A200" s="2" t="s">
        <v>0</v>
      </c>
      <c r="B200" s="2"/>
      <c r="C200" s="2" t="s">
        <v>12</v>
      </c>
      <c r="D200" s="2"/>
      <c r="E200" s="2"/>
      <c r="F200" t="s">
        <v>49</v>
      </c>
    </row>
    <row r="201" spans="1:5" ht="12.75">
      <c r="A201" s="3" t="s">
        <v>2</v>
      </c>
      <c r="B201" s="4">
        <v>32652</v>
      </c>
      <c r="C201" s="2"/>
      <c r="D201" s="2" t="s">
        <v>3</v>
      </c>
      <c r="E201" s="2"/>
    </row>
    <row r="203" spans="1:5" ht="12.75">
      <c r="A203" s="5"/>
      <c r="B203" s="6" t="s">
        <v>4</v>
      </c>
      <c r="C203" s="6" t="s">
        <v>5</v>
      </c>
      <c r="D203" s="7" t="s">
        <v>6</v>
      </c>
      <c r="E203" s="7" t="s">
        <v>7</v>
      </c>
    </row>
    <row r="204" spans="1:5" ht="12.75">
      <c r="A204" s="1">
        <v>1</v>
      </c>
      <c r="B204" s="8">
        <v>16</v>
      </c>
      <c r="C204" s="1">
        <f aca="true" t="shared" si="22" ref="C204:C213">B204*2.54</f>
        <v>40.64</v>
      </c>
      <c r="D204" s="8">
        <v>4.2</v>
      </c>
      <c r="E204" s="9">
        <f aca="true" t="shared" si="23" ref="E204:E213">D204/B204</f>
        <v>0.2625</v>
      </c>
    </row>
    <row r="205" spans="1:5" ht="12.75">
      <c r="A205" s="1">
        <v>2</v>
      </c>
      <c r="B205" s="8">
        <v>10</v>
      </c>
      <c r="C205" s="1">
        <f t="shared" si="22"/>
        <v>25.4</v>
      </c>
      <c r="D205" s="8">
        <v>3.2</v>
      </c>
      <c r="E205" s="9">
        <f t="shared" si="23"/>
        <v>0.32</v>
      </c>
    </row>
    <row r="206" spans="1:5" ht="12.75">
      <c r="A206" s="1">
        <v>3</v>
      </c>
      <c r="B206" s="8">
        <v>10</v>
      </c>
      <c r="C206" s="1">
        <f t="shared" si="22"/>
        <v>25.4</v>
      </c>
      <c r="D206" s="8">
        <v>3.2</v>
      </c>
      <c r="E206" s="9">
        <f t="shared" si="23"/>
        <v>0.32</v>
      </c>
    </row>
    <row r="207" spans="1:5" ht="12.75">
      <c r="A207" s="1">
        <v>4</v>
      </c>
      <c r="B207" s="8">
        <v>20</v>
      </c>
      <c r="C207" s="1">
        <f t="shared" si="22"/>
        <v>50.8</v>
      </c>
      <c r="D207" s="8">
        <v>6.2</v>
      </c>
      <c r="E207" s="9">
        <f t="shared" si="23"/>
        <v>0.31</v>
      </c>
    </row>
    <row r="208" spans="1:5" ht="12.75">
      <c r="A208" s="1">
        <v>5</v>
      </c>
      <c r="B208" s="8">
        <v>19</v>
      </c>
      <c r="C208" s="1">
        <f t="shared" si="22"/>
        <v>48.26</v>
      </c>
      <c r="D208" s="8">
        <v>4.9</v>
      </c>
      <c r="E208" s="9">
        <f t="shared" si="23"/>
        <v>0.2578947368421053</v>
      </c>
    </row>
    <row r="209" spans="1:5" ht="12.75">
      <c r="A209" s="1">
        <v>6</v>
      </c>
      <c r="B209" s="8">
        <v>18</v>
      </c>
      <c r="C209" s="1">
        <f t="shared" si="22"/>
        <v>45.72</v>
      </c>
      <c r="D209" s="8">
        <v>5.9</v>
      </c>
      <c r="E209" s="9">
        <f t="shared" si="23"/>
        <v>0.3277777777777778</v>
      </c>
    </row>
    <row r="210" spans="1:5" ht="12.75">
      <c r="A210" s="1">
        <v>7</v>
      </c>
      <c r="B210" s="8">
        <v>20</v>
      </c>
      <c r="C210" s="1">
        <f t="shared" si="22"/>
        <v>50.8</v>
      </c>
      <c r="D210" s="8">
        <v>6.2</v>
      </c>
      <c r="E210" s="9">
        <f t="shared" si="23"/>
        <v>0.31</v>
      </c>
    </row>
    <row r="211" spans="1:5" ht="12.75">
      <c r="A211" s="1">
        <v>8</v>
      </c>
      <c r="B211" s="8">
        <v>18</v>
      </c>
      <c r="C211" s="1">
        <f t="shared" si="22"/>
        <v>45.72</v>
      </c>
      <c r="D211" s="8">
        <v>4.8</v>
      </c>
      <c r="E211" s="9">
        <f t="shared" si="23"/>
        <v>0.26666666666666666</v>
      </c>
    </row>
    <row r="212" spans="1:5" ht="12.75">
      <c r="A212" s="1">
        <v>9</v>
      </c>
      <c r="B212" s="8">
        <v>12</v>
      </c>
      <c r="C212" s="1">
        <f t="shared" si="22"/>
        <v>30.48</v>
      </c>
      <c r="D212" s="8">
        <v>3.2</v>
      </c>
      <c r="E212" s="9">
        <f t="shared" si="23"/>
        <v>0.26666666666666666</v>
      </c>
    </row>
    <row r="213" spans="1:5" ht="12.75">
      <c r="A213" s="1">
        <v>10</v>
      </c>
      <c r="B213" s="8">
        <v>16</v>
      </c>
      <c r="C213" s="1">
        <f t="shared" si="22"/>
        <v>40.64</v>
      </c>
      <c r="D213" s="8">
        <v>4.9</v>
      </c>
      <c r="E213" s="9">
        <f t="shared" si="23"/>
        <v>0.30625</v>
      </c>
    </row>
    <row r="214" spans="1:5" ht="12.75">
      <c r="A214" s="2" t="s">
        <v>8</v>
      </c>
      <c r="B214" s="10">
        <f>AVERAGE(B204:B213)</f>
        <v>15.9</v>
      </c>
      <c r="C214" s="10">
        <f>AVERAGE(C204:C213)</f>
        <v>40.386</v>
      </c>
      <c r="D214" s="11">
        <f>AVERAGE(D204:D213)</f>
        <v>4.67</v>
      </c>
      <c r="E214" s="12">
        <f>AVERAGE(E204:E213)</f>
        <v>0.2947755847953216</v>
      </c>
    </row>
    <row r="215" spans="1:5" ht="12.75">
      <c r="A215" s="1"/>
      <c r="B215" s="8"/>
      <c r="C215" s="1"/>
      <c r="D215" s="8"/>
      <c r="E215" s="9"/>
    </row>
    <row r="216" spans="1:6" ht="12.75">
      <c r="A216" s="2" t="s">
        <v>0</v>
      </c>
      <c r="B216" s="2"/>
      <c r="C216" s="2" t="s">
        <v>12</v>
      </c>
      <c r="D216" s="2"/>
      <c r="E216" s="2"/>
      <c r="F216" t="s">
        <v>49</v>
      </c>
    </row>
    <row r="217" spans="1:5" ht="12.75">
      <c r="A217" s="3" t="s">
        <v>2</v>
      </c>
      <c r="B217" s="4">
        <v>32653</v>
      </c>
      <c r="C217" s="2"/>
      <c r="D217" s="2" t="s">
        <v>3</v>
      </c>
      <c r="E217" s="2" t="s">
        <v>53</v>
      </c>
    </row>
    <row r="219" spans="1:5" ht="12.75">
      <c r="A219" s="5"/>
      <c r="B219" s="6" t="s">
        <v>4</v>
      </c>
      <c r="C219" s="6" t="s">
        <v>5</v>
      </c>
      <c r="D219" s="7" t="s">
        <v>6</v>
      </c>
      <c r="E219" s="7" t="s">
        <v>7</v>
      </c>
    </row>
    <row r="220" spans="1:5" ht="12.75">
      <c r="A220" s="1">
        <v>1</v>
      </c>
      <c r="B220" s="8">
        <v>9</v>
      </c>
      <c r="C220" s="1">
        <f aca="true" t="shared" si="24" ref="C220:C229">B220*2.54</f>
        <v>22.86</v>
      </c>
      <c r="D220" s="8">
        <v>1.6</v>
      </c>
      <c r="E220" s="9">
        <f aca="true" t="shared" si="25" ref="E220:E229">D220/B220</f>
        <v>0.17777777777777778</v>
      </c>
    </row>
    <row r="221" spans="1:5" ht="12.75">
      <c r="A221" s="1">
        <v>2</v>
      </c>
      <c r="B221" s="8">
        <v>11</v>
      </c>
      <c r="C221" s="1">
        <f t="shared" si="24"/>
        <v>27.94</v>
      </c>
      <c r="D221" s="8">
        <v>3.15</v>
      </c>
      <c r="E221" s="9">
        <f t="shared" si="25"/>
        <v>0.2863636363636364</v>
      </c>
    </row>
    <row r="222" spans="1:5" ht="12.75">
      <c r="A222" s="1">
        <v>3</v>
      </c>
      <c r="B222" s="8">
        <v>13.5</v>
      </c>
      <c r="C222" s="1">
        <f t="shared" si="24"/>
        <v>34.29</v>
      </c>
      <c r="D222" s="8">
        <v>4.65</v>
      </c>
      <c r="E222" s="9">
        <f t="shared" si="25"/>
        <v>0.3444444444444445</v>
      </c>
    </row>
    <row r="223" spans="1:5" ht="12.75">
      <c r="A223" s="1">
        <v>4</v>
      </c>
      <c r="B223" s="8">
        <v>22</v>
      </c>
      <c r="C223" s="1">
        <f t="shared" si="24"/>
        <v>55.88</v>
      </c>
      <c r="D223" s="8">
        <v>7.1</v>
      </c>
      <c r="E223" s="9">
        <f t="shared" si="25"/>
        <v>0.3227272727272727</v>
      </c>
    </row>
    <row r="224" spans="1:5" ht="12.75">
      <c r="A224" s="1">
        <v>5</v>
      </c>
      <c r="B224" s="8">
        <v>13</v>
      </c>
      <c r="C224" s="1">
        <f t="shared" si="24"/>
        <v>33.02</v>
      </c>
      <c r="D224" s="8">
        <v>3.55</v>
      </c>
      <c r="E224" s="9">
        <f t="shared" si="25"/>
        <v>0.27307692307692305</v>
      </c>
    </row>
    <row r="225" spans="1:5" ht="12.75">
      <c r="A225" s="1">
        <v>6</v>
      </c>
      <c r="B225" s="8">
        <v>11</v>
      </c>
      <c r="C225" s="1">
        <f t="shared" si="24"/>
        <v>27.94</v>
      </c>
      <c r="D225" s="8">
        <v>2.9</v>
      </c>
      <c r="E225" s="9">
        <f t="shared" si="25"/>
        <v>0.2636363636363636</v>
      </c>
    </row>
    <row r="226" spans="1:5" ht="12.75">
      <c r="A226" s="1">
        <v>7</v>
      </c>
      <c r="B226" s="8">
        <v>18</v>
      </c>
      <c r="C226" s="1">
        <f t="shared" si="24"/>
        <v>45.72</v>
      </c>
      <c r="D226" s="8">
        <v>6.15</v>
      </c>
      <c r="E226" s="9">
        <f t="shared" si="25"/>
        <v>0.3416666666666667</v>
      </c>
    </row>
    <row r="227" spans="1:5" ht="12.75">
      <c r="A227" s="1">
        <v>8</v>
      </c>
      <c r="B227" s="8">
        <v>12</v>
      </c>
      <c r="C227" s="1">
        <f t="shared" si="24"/>
        <v>30.48</v>
      </c>
      <c r="D227" s="8">
        <v>3.2</v>
      </c>
      <c r="E227" s="9">
        <f t="shared" si="25"/>
        <v>0.26666666666666666</v>
      </c>
    </row>
    <row r="228" spans="1:5" ht="12.75">
      <c r="A228" s="1">
        <v>9</v>
      </c>
      <c r="B228" s="8">
        <v>13</v>
      </c>
      <c r="C228" s="1">
        <f t="shared" si="24"/>
        <v>33.02</v>
      </c>
      <c r="D228" s="8">
        <v>2.95</v>
      </c>
      <c r="E228" s="9">
        <f t="shared" si="25"/>
        <v>0.22692307692307695</v>
      </c>
    </row>
    <row r="229" spans="1:5" ht="12.75">
      <c r="A229" s="1">
        <v>10</v>
      </c>
      <c r="B229" s="8">
        <v>15</v>
      </c>
      <c r="C229" s="1">
        <f t="shared" si="24"/>
        <v>38.1</v>
      </c>
      <c r="D229" s="8">
        <v>2.05</v>
      </c>
      <c r="E229" s="9">
        <f t="shared" si="25"/>
        <v>0.13666666666666666</v>
      </c>
    </row>
    <row r="230" spans="1:5" ht="12.75">
      <c r="A230" s="2" t="s">
        <v>8</v>
      </c>
      <c r="B230" s="10">
        <f>AVERAGE(B220:B229)</f>
        <v>13.75</v>
      </c>
      <c r="C230" s="10">
        <f>AVERAGE(C220:C229)</f>
        <v>34.925</v>
      </c>
      <c r="D230" s="11">
        <f>AVERAGE(D220:D229)</f>
        <v>3.7300000000000004</v>
      </c>
      <c r="E230" s="12">
        <f>AVERAGE(E220:E229)</f>
        <v>0.2639949494949495</v>
      </c>
    </row>
    <row r="231" spans="1:5" ht="12.75">
      <c r="A231" s="1"/>
      <c r="B231" s="8"/>
      <c r="C231" s="1"/>
      <c r="D231" s="8"/>
      <c r="E231" s="9"/>
    </row>
    <row r="232" spans="1:6" ht="12.75">
      <c r="A232" s="2" t="s">
        <v>0</v>
      </c>
      <c r="B232" s="2"/>
      <c r="C232" s="2" t="s">
        <v>12</v>
      </c>
      <c r="D232" s="2"/>
      <c r="E232" s="2"/>
      <c r="F232" t="s">
        <v>49</v>
      </c>
    </row>
    <row r="233" spans="1:5" ht="12.75">
      <c r="A233" s="3" t="s">
        <v>2</v>
      </c>
      <c r="B233" s="4">
        <v>32654</v>
      </c>
      <c r="C233" s="2"/>
      <c r="D233" s="2" t="s">
        <v>3</v>
      </c>
      <c r="E233" s="2" t="s">
        <v>43</v>
      </c>
    </row>
    <row r="235" spans="1:5" ht="12.75">
      <c r="A235" s="5"/>
      <c r="B235" s="6" t="s">
        <v>4</v>
      </c>
      <c r="C235" s="6" t="s">
        <v>5</v>
      </c>
      <c r="D235" s="7" t="s">
        <v>6</v>
      </c>
      <c r="E235" s="7" t="s">
        <v>7</v>
      </c>
    </row>
    <row r="236" spans="1:5" ht="12.75">
      <c r="A236" s="1">
        <v>1</v>
      </c>
      <c r="B236" s="8">
        <v>19.5</v>
      </c>
      <c r="C236" s="1">
        <f aca="true" t="shared" si="26" ref="C236:C245">B236*2.54</f>
        <v>49.53</v>
      </c>
      <c r="D236" s="8">
        <v>4.3</v>
      </c>
      <c r="E236" s="9">
        <f aca="true" t="shared" si="27" ref="E236:E245">D236/B236</f>
        <v>0.2205128205128205</v>
      </c>
    </row>
    <row r="237" spans="1:5" ht="12.75">
      <c r="A237" s="1">
        <v>2</v>
      </c>
      <c r="B237" s="8">
        <v>11.5</v>
      </c>
      <c r="C237" s="1">
        <f t="shared" si="26"/>
        <v>29.21</v>
      </c>
      <c r="D237" s="8">
        <v>3</v>
      </c>
      <c r="E237" s="9">
        <f t="shared" si="27"/>
        <v>0.2608695652173913</v>
      </c>
    </row>
    <row r="238" spans="1:5" ht="12.75">
      <c r="A238" s="1">
        <v>3</v>
      </c>
      <c r="B238" s="8">
        <v>17.5</v>
      </c>
      <c r="C238" s="1">
        <f t="shared" si="26"/>
        <v>44.45</v>
      </c>
      <c r="D238" s="8">
        <v>4.1</v>
      </c>
      <c r="E238" s="9">
        <f t="shared" si="27"/>
        <v>0.23428571428571426</v>
      </c>
    </row>
    <row r="239" spans="1:5" ht="12.75">
      <c r="A239" s="1">
        <v>4</v>
      </c>
      <c r="B239" s="8">
        <v>15</v>
      </c>
      <c r="C239" s="1">
        <f t="shared" si="26"/>
        <v>38.1</v>
      </c>
      <c r="D239" s="8">
        <v>4</v>
      </c>
      <c r="E239" s="9">
        <f t="shared" si="27"/>
        <v>0.26666666666666666</v>
      </c>
    </row>
    <row r="240" spans="1:5" ht="12.75">
      <c r="A240" s="1">
        <v>5</v>
      </c>
      <c r="B240" s="8">
        <v>13.5</v>
      </c>
      <c r="C240" s="1">
        <f t="shared" si="26"/>
        <v>34.29</v>
      </c>
      <c r="D240" s="8">
        <v>3.2</v>
      </c>
      <c r="E240" s="9">
        <f t="shared" si="27"/>
        <v>0.23703703703703705</v>
      </c>
    </row>
    <row r="241" spans="1:5" ht="12.75">
      <c r="A241" s="1">
        <v>6</v>
      </c>
      <c r="B241" s="8">
        <v>16</v>
      </c>
      <c r="C241" s="1">
        <f t="shared" si="26"/>
        <v>40.64</v>
      </c>
      <c r="D241" s="8">
        <v>4.1</v>
      </c>
      <c r="E241" s="9">
        <f t="shared" si="27"/>
        <v>0.25625</v>
      </c>
    </row>
    <row r="242" spans="1:5" ht="12.75">
      <c r="A242" s="1">
        <v>7</v>
      </c>
      <c r="B242" s="8">
        <v>17.5</v>
      </c>
      <c r="C242" s="1">
        <f t="shared" si="26"/>
        <v>44.45</v>
      </c>
      <c r="D242" s="8">
        <v>5.5</v>
      </c>
      <c r="E242" s="9">
        <f t="shared" si="27"/>
        <v>0.3142857142857143</v>
      </c>
    </row>
    <row r="243" spans="1:5" ht="12.75">
      <c r="A243" s="1">
        <v>8</v>
      </c>
      <c r="B243" s="8">
        <v>15</v>
      </c>
      <c r="C243" s="1">
        <f t="shared" si="26"/>
        <v>38.1</v>
      </c>
      <c r="D243" s="8">
        <v>3.7</v>
      </c>
      <c r="E243" s="9">
        <f t="shared" si="27"/>
        <v>0.24666666666666667</v>
      </c>
    </row>
    <row r="244" spans="1:5" ht="12.75">
      <c r="A244" s="1">
        <v>9</v>
      </c>
      <c r="B244" s="8">
        <v>9</v>
      </c>
      <c r="C244" s="1">
        <f t="shared" si="26"/>
        <v>22.86</v>
      </c>
      <c r="D244" s="8">
        <v>2.7</v>
      </c>
      <c r="E244" s="9">
        <f t="shared" si="27"/>
        <v>0.30000000000000004</v>
      </c>
    </row>
    <row r="245" spans="1:5" ht="12.75">
      <c r="A245" s="1">
        <v>10</v>
      </c>
      <c r="B245" s="8">
        <v>13</v>
      </c>
      <c r="C245" s="1">
        <f t="shared" si="26"/>
        <v>33.02</v>
      </c>
      <c r="D245" s="8">
        <v>3.7</v>
      </c>
      <c r="E245" s="9">
        <f t="shared" si="27"/>
        <v>0.2846153846153846</v>
      </c>
    </row>
    <row r="246" spans="1:5" ht="12.75">
      <c r="A246" s="2" t="s">
        <v>8</v>
      </c>
      <c r="B246" s="10">
        <f>AVERAGE(B236:B245)</f>
        <v>14.75</v>
      </c>
      <c r="C246" s="10">
        <f>AVERAGE(C236:C245)</f>
        <v>37.465</v>
      </c>
      <c r="D246" s="11">
        <f>AVERAGE(D236:D245)</f>
        <v>3.8299999999999996</v>
      </c>
      <c r="E246" s="12">
        <f>AVERAGE(E236:E245)</f>
        <v>0.26211895692873954</v>
      </c>
    </row>
    <row r="247" spans="1:5" ht="12.75">
      <c r="A247" s="1"/>
      <c r="B247" s="8"/>
      <c r="C247" s="1"/>
      <c r="D247" s="8"/>
      <c r="E247" s="9"/>
    </row>
    <row r="248" spans="1:6" ht="12.75">
      <c r="A248" s="2" t="s">
        <v>0</v>
      </c>
      <c r="B248" s="2"/>
      <c r="C248" s="2" t="s">
        <v>12</v>
      </c>
      <c r="D248" s="2"/>
      <c r="E248" s="2"/>
      <c r="F248" t="s">
        <v>49</v>
      </c>
    </row>
    <row r="249" spans="1:5" ht="12.75">
      <c r="A249" s="3" t="s">
        <v>2</v>
      </c>
      <c r="B249" s="4">
        <v>32655</v>
      </c>
      <c r="C249" s="2"/>
      <c r="D249" s="2" t="s">
        <v>3</v>
      </c>
      <c r="E249" s="2" t="s">
        <v>48</v>
      </c>
    </row>
    <row r="251" spans="1:5" ht="12.75">
      <c r="A251" s="5"/>
      <c r="B251" s="6" t="s">
        <v>4</v>
      </c>
      <c r="C251" s="6" t="s">
        <v>5</v>
      </c>
      <c r="D251" s="7" t="s">
        <v>6</v>
      </c>
      <c r="E251" s="7" t="s">
        <v>7</v>
      </c>
    </row>
    <row r="252" spans="1:5" ht="12.75">
      <c r="A252" s="1">
        <v>1</v>
      </c>
      <c r="B252" s="8">
        <v>11.5</v>
      </c>
      <c r="C252" s="1">
        <f aca="true" t="shared" si="28" ref="C252:C261">B252*2.54</f>
        <v>29.21</v>
      </c>
      <c r="D252" s="8">
        <v>3.1</v>
      </c>
      <c r="E252" s="9">
        <f aca="true" t="shared" si="29" ref="E252:E261">D252/B252</f>
        <v>0.26956521739130435</v>
      </c>
    </row>
    <row r="253" spans="1:5" ht="12.75">
      <c r="A253" s="1">
        <v>2</v>
      </c>
      <c r="B253" s="8">
        <v>8</v>
      </c>
      <c r="C253" s="1">
        <f t="shared" si="28"/>
        <v>20.32</v>
      </c>
      <c r="D253" s="8">
        <v>2.2</v>
      </c>
      <c r="E253" s="9">
        <f t="shared" si="29"/>
        <v>0.275</v>
      </c>
    </row>
    <row r="254" spans="1:5" ht="12.75">
      <c r="A254" s="1">
        <v>3</v>
      </c>
      <c r="B254" s="8">
        <v>11</v>
      </c>
      <c r="C254" s="1">
        <f t="shared" si="28"/>
        <v>27.94</v>
      </c>
      <c r="D254" s="8">
        <v>2.5</v>
      </c>
      <c r="E254" s="9">
        <f t="shared" si="29"/>
        <v>0.22727272727272727</v>
      </c>
    </row>
    <row r="255" spans="1:5" ht="12.75">
      <c r="A255" s="1">
        <v>4</v>
      </c>
      <c r="B255" s="8">
        <v>8</v>
      </c>
      <c r="C255" s="1">
        <f t="shared" si="28"/>
        <v>20.32</v>
      </c>
      <c r="D255" s="8">
        <v>2</v>
      </c>
      <c r="E255" s="9">
        <f t="shared" si="29"/>
        <v>0.25</v>
      </c>
    </row>
    <row r="256" spans="1:5" ht="12.75">
      <c r="A256" s="1">
        <v>5</v>
      </c>
      <c r="B256" s="8">
        <v>11</v>
      </c>
      <c r="C256" s="1">
        <f t="shared" si="28"/>
        <v>27.94</v>
      </c>
      <c r="D256" s="8">
        <v>2.9</v>
      </c>
      <c r="E256" s="9">
        <f t="shared" si="29"/>
        <v>0.2636363636363636</v>
      </c>
    </row>
    <row r="257" spans="1:5" ht="12.75">
      <c r="A257" s="1">
        <v>6</v>
      </c>
      <c r="B257" s="8">
        <v>12</v>
      </c>
      <c r="C257" s="1">
        <f t="shared" si="28"/>
        <v>30.48</v>
      </c>
      <c r="D257" s="8">
        <v>3.5</v>
      </c>
      <c r="E257" s="9">
        <f t="shared" si="29"/>
        <v>0.2916666666666667</v>
      </c>
    </row>
    <row r="258" spans="1:5" ht="12.75">
      <c r="A258" s="1">
        <v>7</v>
      </c>
      <c r="B258" s="8">
        <v>10</v>
      </c>
      <c r="C258" s="1">
        <f t="shared" si="28"/>
        <v>25.4</v>
      </c>
      <c r="D258" s="8">
        <v>2.6</v>
      </c>
      <c r="E258" s="9">
        <f t="shared" si="29"/>
        <v>0.26</v>
      </c>
    </row>
    <row r="259" spans="1:5" ht="12.75">
      <c r="A259" s="1">
        <v>8</v>
      </c>
      <c r="B259" s="8">
        <v>16</v>
      </c>
      <c r="C259" s="1">
        <f t="shared" si="28"/>
        <v>40.64</v>
      </c>
      <c r="D259" s="8">
        <v>5.4</v>
      </c>
      <c r="E259" s="9">
        <f t="shared" si="29"/>
        <v>0.3375</v>
      </c>
    </row>
    <row r="260" spans="1:5" ht="12.75">
      <c r="A260" s="1">
        <v>9</v>
      </c>
      <c r="B260" s="8">
        <v>7</v>
      </c>
      <c r="C260" s="1">
        <f t="shared" si="28"/>
        <v>17.78</v>
      </c>
      <c r="D260" s="8">
        <v>1.8</v>
      </c>
      <c r="E260" s="9">
        <f t="shared" si="29"/>
        <v>0.2571428571428572</v>
      </c>
    </row>
    <row r="261" spans="1:5" ht="12.75">
      <c r="A261" s="1">
        <v>10</v>
      </c>
      <c r="B261" s="8">
        <v>11.5</v>
      </c>
      <c r="C261" s="1">
        <f t="shared" si="28"/>
        <v>29.21</v>
      </c>
      <c r="D261" s="8">
        <v>2</v>
      </c>
      <c r="E261" s="9">
        <f t="shared" si="29"/>
        <v>0.17391304347826086</v>
      </c>
    </row>
    <row r="262" spans="1:5" ht="12.75">
      <c r="A262" s="2" t="s">
        <v>8</v>
      </c>
      <c r="B262" s="10">
        <f>AVERAGE(B252:B261)</f>
        <v>10.6</v>
      </c>
      <c r="C262" s="10">
        <f>AVERAGE(C252:C261)</f>
        <v>26.924</v>
      </c>
      <c r="D262" s="11">
        <f>AVERAGE(D252:D261)</f>
        <v>2.8000000000000003</v>
      </c>
      <c r="E262" s="12">
        <f>AVERAGE(E252:E261)</f>
        <v>0.260569687558818</v>
      </c>
    </row>
    <row r="263" spans="1:5" ht="12.75">
      <c r="A263" s="1"/>
      <c r="B263" s="8"/>
      <c r="C263" s="1"/>
      <c r="D263" s="8"/>
      <c r="E263" s="9"/>
    </row>
    <row r="264" spans="1:6" ht="12.75">
      <c r="A264" s="2" t="s">
        <v>0</v>
      </c>
      <c r="B264" s="2"/>
      <c r="C264" s="2" t="s">
        <v>12</v>
      </c>
      <c r="D264" s="2"/>
      <c r="E264" s="2"/>
      <c r="F264" t="s">
        <v>49</v>
      </c>
    </row>
    <row r="265" spans="1:5" ht="12.75">
      <c r="A265" s="3" t="s">
        <v>2</v>
      </c>
      <c r="B265" s="4">
        <v>32656</v>
      </c>
      <c r="C265" s="2"/>
      <c r="D265" s="2" t="s">
        <v>3</v>
      </c>
      <c r="E265" s="2" t="s">
        <v>43</v>
      </c>
    </row>
    <row r="267" spans="1:5" ht="12.75">
      <c r="A267" s="5"/>
      <c r="B267" s="6" t="s">
        <v>4</v>
      </c>
      <c r="C267" s="6" t="s">
        <v>5</v>
      </c>
      <c r="D267" s="7" t="s">
        <v>6</v>
      </c>
      <c r="E267" s="7" t="s">
        <v>7</v>
      </c>
    </row>
    <row r="268" spans="1:5" ht="12.75">
      <c r="A268" s="1">
        <v>1</v>
      </c>
      <c r="B268" s="8">
        <v>8</v>
      </c>
      <c r="C268" s="1">
        <f aca="true" t="shared" si="30" ref="C268:C277">B268*2.54</f>
        <v>20.32</v>
      </c>
      <c r="D268" s="8">
        <v>1.9</v>
      </c>
      <c r="E268" s="9">
        <f aca="true" t="shared" si="31" ref="E268:E277">D268/B268</f>
        <v>0.2375</v>
      </c>
    </row>
    <row r="269" spans="1:5" ht="12.75">
      <c r="A269" s="1">
        <v>2</v>
      </c>
      <c r="B269" s="8">
        <v>0</v>
      </c>
      <c r="C269" s="1">
        <f t="shared" si="30"/>
        <v>0</v>
      </c>
      <c r="D269" s="8">
        <v>0</v>
      </c>
      <c r="E269" s="9">
        <v>0</v>
      </c>
    </row>
    <row r="270" spans="1:5" ht="12.75">
      <c r="A270" s="1">
        <v>3</v>
      </c>
      <c r="B270" s="8">
        <v>10</v>
      </c>
      <c r="C270" s="1">
        <f t="shared" si="30"/>
        <v>25.4</v>
      </c>
      <c r="D270" s="8">
        <v>3</v>
      </c>
      <c r="E270" s="9">
        <f t="shared" si="31"/>
        <v>0.3</v>
      </c>
    </row>
    <row r="271" spans="1:5" ht="12.75">
      <c r="A271" s="1">
        <v>4</v>
      </c>
      <c r="B271" s="8">
        <v>10.5</v>
      </c>
      <c r="C271" s="1">
        <f t="shared" si="30"/>
        <v>26.67</v>
      </c>
      <c r="D271" s="8">
        <v>1.9</v>
      </c>
      <c r="E271" s="9">
        <f t="shared" si="31"/>
        <v>0.18095238095238095</v>
      </c>
    </row>
    <row r="272" spans="1:5" ht="12.75">
      <c r="A272" s="1">
        <v>5</v>
      </c>
      <c r="B272" s="8">
        <v>0</v>
      </c>
      <c r="C272" s="1">
        <f t="shared" si="30"/>
        <v>0</v>
      </c>
      <c r="D272" s="8">
        <v>0</v>
      </c>
      <c r="E272" s="9">
        <v>0</v>
      </c>
    </row>
    <row r="273" spans="1:5" ht="12.75">
      <c r="A273" s="1">
        <v>6</v>
      </c>
      <c r="B273" s="8">
        <v>8.5</v>
      </c>
      <c r="C273" s="1">
        <f t="shared" si="30"/>
        <v>21.59</v>
      </c>
      <c r="D273" s="8">
        <v>3.4</v>
      </c>
      <c r="E273" s="9">
        <f t="shared" si="31"/>
        <v>0.39999999999999997</v>
      </c>
    </row>
    <row r="274" spans="1:5" ht="12.75">
      <c r="A274" s="1">
        <v>7</v>
      </c>
      <c r="B274" s="8">
        <v>4</v>
      </c>
      <c r="C274" s="1">
        <f t="shared" si="30"/>
        <v>10.16</v>
      </c>
      <c r="D274" s="8">
        <v>2.3</v>
      </c>
      <c r="E274" s="9">
        <f t="shared" si="31"/>
        <v>0.575</v>
      </c>
    </row>
    <row r="275" spans="1:5" ht="12.75">
      <c r="A275" s="1">
        <v>8</v>
      </c>
      <c r="B275" s="8">
        <v>0</v>
      </c>
      <c r="C275" s="1">
        <f t="shared" si="30"/>
        <v>0</v>
      </c>
      <c r="D275" s="8">
        <v>0</v>
      </c>
      <c r="E275" s="9">
        <v>0</v>
      </c>
    </row>
    <row r="276" spans="1:5" ht="12.75">
      <c r="A276" s="1">
        <v>9</v>
      </c>
      <c r="B276" s="8">
        <v>0</v>
      </c>
      <c r="C276" s="1">
        <f t="shared" si="30"/>
        <v>0</v>
      </c>
      <c r="D276" s="8">
        <v>0</v>
      </c>
      <c r="E276" s="9">
        <v>0</v>
      </c>
    </row>
    <row r="277" spans="1:5" ht="12.75">
      <c r="A277" s="1">
        <v>10</v>
      </c>
      <c r="B277" s="8">
        <v>5.5</v>
      </c>
      <c r="C277" s="1">
        <f t="shared" si="30"/>
        <v>13.97</v>
      </c>
      <c r="D277" s="8">
        <v>2</v>
      </c>
      <c r="E277" s="9">
        <f t="shared" si="31"/>
        <v>0.36363636363636365</v>
      </c>
    </row>
    <row r="278" spans="1:5" ht="12.75">
      <c r="A278" s="2" t="s">
        <v>8</v>
      </c>
      <c r="B278" s="10">
        <f>AVERAGE(B268:B277)</f>
        <v>4.65</v>
      </c>
      <c r="C278" s="10">
        <f>AVERAGE(C268:C277)</f>
        <v>11.811</v>
      </c>
      <c r="D278" s="11">
        <f>AVERAGE(D268:D277)</f>
        <v>1.45</v>
      </c>
      <c r="E278" s="12">
        <f>AVERAGE(E268:E277)</f>
        <v>0.20570887445887448</v>
      </c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6" ht="12.75">
      <c r="A281" s="2" t="s">
        <v>0</v>
      </c>
      <c r="B281" s="2"/>
      <c r="C281" s="2" t="s">
        <v>12</v>
      </c>
      <c r="D281" s="2"/>
      <c r="E281" s="2"/>
      <c r="F281" t="s">
        <v>49</v>
      </c>
    </row>
    <row r="282" spans="1:5" ht="12.75">
      <c r="A282" s="3" t="s">
        <v>2</v>
      </c>
      <c r="B282" s="4">
        <v>32657</v>
      </c>
      <c r="C282" s="2"/>
      <c r="D282" s="2" t="s">
        <v>3</v>
      </c>
      <c r="E282" s="2" t="s">
        <v>62</v>
      </c>
    </row>
    <row r="284" spans="1:5" ht="12.75">
      <c r="A284" s="5"/>
      <c r="B284" s="6" t="s">
        <v>4</v>
      </c>
      <c r="C284" s="6" t="s">
        <v>5</v>
      </c>
      <c r="D284" s="7" t="s">
        <v>6</v>
      </c>
      <c r="E284" s="7" t="s">
        <v>7</v>
      </c>
    </row>
    <row r="285" spans="1:5" ht="12.75">
      <c r="A285" s="1">
        <v>1</v>
      </c>
      <c r="B285" s="8">
        <v>6</v>
      </c>
      <c r="C285" s="1">
        <f aca="true" t="shared" si="32" ref="C285:C294">B285*2.54</f>
        <v>15.24</v>
      </c>
      <c r="D285" s="8">
        <v>1.9</v>
      </c>
      <c r="E285" s="9">
        <f>D285/B285</f>
        <v>0.31666666666666665</v>
      </c>
    </row>
    <row r="286" spans="1:5" ht="12.75">
      <c r="A286" s="1">
        <v>2</v>
      </c>
      <c r="B286" s="8">
        <v>0</v>
      </c>
      <c r="C286" s="1">
        <f t="shared" si="32"/>
        <v>0</v>
      </c>
      <c r="D286" s="8">
        <v>0</v>
      </c>
      <c r="E286" s="9">
        <v>0</v>
      </c>
    </row>
    <row r="287" spans="1:5" ht="12.75">
      <c r="A287" s="1">
        <v>3</v>
      </c>
      <c r="B287" s="8">
        <v>0</v>
      </c>
      <c r="C287" s="1">
        <f t="shared" si="32"/>
        <v>0</v>
      </c>
      <c r="D287" s="8">
        <v>0</v>
      </c>
      <c r="E287" s="9">
        <v>0</v>
      </c>
    </row>
    <row r="288" spans="1:5" ht="12.75">
      <c r="A288" s="1">
        <v>4</v>
      </c>
      <c r="B288" s="8">
        <v>9</v>
      </c>
      <c r="C288" s="1">
        <f t="shared" si="32"/>
        <v>22.86</v>
      </c>
      <c r="D288" s="8">
        <v>2.85</v>
      </c>
      <c r="E288" s="9">
        <f>D288/B288</f>
        <v>0.31666666666666665</v>
      </c>
    </row>
    <row r="289" spans="1:5" ht="12.75">
      <c r="A289" s="1">
        <v>5</v>
      </c>
      <c r="B289" s="8">
        <v>0</v>
      </c>
      <c r="C289" s="1">
        <f t="shared" si="32"/>
        <v>0</v>
      </c>
      <c r="D289" s="8">
        <v>0</v>
      </c>
      <c r="E289" s="9">
        <v>0</v>
      </c>
    </row>
    <row r="290" spans="1:5" ht="12.75">
      <c r="A290" s="1">
        <v>6</v>
      </c>
      <c r="B290" s="8">
        <v>10</v>
      </c>
      <c r="C290" s="1">
        <f t="shared" si="32"/>
        <v>25.4</v>
      </c>
      <c r="D290" s="8">
        <v>4</v>
      </c>
      <c r="E290" s="9">
        <f>D290/B290</f>
        <v>0.4</v>
      </c>
    </row>
    <row r="291" spans="1:5" ht="12.75">
      <c r="A291" s="1">
        <v>7</v>
      </c>
      <c r="B291" s="8">
        <v>0</v>
      </c>
      <c r="C291" s="1">
        <f t="shared" si="32"/>
        <v>0</v>
      </c>
      <c r="D291" s="8">
        <v>0</v>
      </c>
      <c r="E291" s="9">
        <v>0</v>
      </c>
    </row>
    <row r="292" spans="1:5" ht="12.75">
      <c r="A292" s="1">
        <v>8</v>
      </c>
      <c r="B292" s="8">
        <v>0</v>
      </c>
      <c r="C292" s="1">
        <f t="shared" si="32"/>
        <v>0</v>
      </c>
      <c r="D292" s="8">
        <v>0</v>
      </c>
      <c r="E292" s="9">
        <v>0</v>
      </c>
    </row>
    <row r="293" spans="1:5" ht="12.75">
      <c r="A293" s="1">
        <v>9</v>
      </c>
      <c r="B293" s="8">
        <v>0</v>
      </c>
      <c r="C293" s="1">
        <f t="shared" si="32"/>
        <v>0</v>
      </c>
      <c r="D293" s="8">
        <v>0</v>
      </c>
      <c r="E293" s="9">
        <v>0</v>
      </c>
    </row>
    <row r="294" spans="1:5" ht="12.75">
      <c r="A294" s="1">
        <v>10</v>
      </c>
      <c r="B294" s="8">
        <v>0</v>
      </c>
      <c r="C294" s="1">
        <f t="shared" si="32"/>
        <v>0</v>
      </c>
      <c r="D294" s="8">
        <v>0</v>
      </c>
      <c r="E294" s="9">
        <v>0</v>
      </c>
    </row>
    <row r="295" spans="1:5" ht="12.75">
      <c r="A295" s="2" t="s">
        <v>8</v>
      </c>
      <c r="B295" s="10">
        <f>AVERAGE(B285:B294)</f>
        <v>2.5</v>
      </c>
      <c r="C295" s="10">
        <f>AVERAGE(C285:C294)</f>
        <v>6.35</v>
      </c>
      <c r="D295" s="12">
        <f>AVERAGE(D285:D294)</f>
        <v>0.875</v>
      </c>
      <c r="E295" s="12">
        <f>AVERAGE(E285:E294)</f>
        <v>0.10333333333333332</v>
      </c>
    </row>
    <row r="296" spans="1:5" ht="12.75">
      <c r="A296" s="1"/>
      <c r="B296" s="8"/>
      <c r="C296" s="1"/>
      <c r="D296" s="8"/>
      <c r="E296" s="9"/>
    </row>
    <row r="297" spans="1:6" ht="12.75">
      <c r="A297" s="2" t="s">
        <v>0</v>
      </c>
      <c r="B297" s="2"/>
      <c r="C297" s="2" t="s">
        <v>12</v>
      </c>
      <c r="D297" s="2"/>
      <c r="E297" s="2"/>
      <c r="F297" t="s">
        <v>45</v>
      </c>
    </row>
    <row r="298" spans="1:5" ht="12.75">
      <c r="A298" s="3" t="s">
        <v>2</v>
      </c>
      <c r="B298" s="4">
        <v>32658</v>
      </c>
      <c r="C298" s="2"/>
      <c r="D298" s="2" t="s">
        <v>3</v>
      </c>
      <c r="E298" s="2" t="s">
        <v>65</v>
      </c>
    </row>
    <row r="300" spans="1:5" ht="12.75">
      <c r="A300" s="5"/>
      <c r="B300" s="6" t="s">
        <v>4</v>
      </c>
      <c r="C300" s="6" t="s">
        <v>5</v>
      </c>
      <c r="D300" s="7" t="s">
        <v>6</v>
      </c>
      <c r="E300" s="7" t="s">
        <v>7</v>
      </c>
    </row>
    <row r="301" spans="1:5" ht="12.75">
      <c r="A301" s="1">
        <v>1</v>
      </c>
      <c r="B301" s="8">
        <v>0</v>
      </c>
      <c r="C301" s="1">
        <f aca="true" t="shared" si="33" ref="C301:C310">B301*2.54</f>
        <v>0</v>
      </c>
      <c r="D301" s="8">
        <v>0</v>
      </c>
      <c r="E301" s="9">
        <v>0</v>
      </c>
    </row>
    <row r="302" spans="1:5" ht="12.75">
      <c r="A302" s="1">
        <v>2</v>
      </c>
      <c r="B302" s="8">
        <v>0</v>
      </c>
      <c r="C302" s="1">
        <f t="shared" si="33"/>
        <v>0</v>
      </c>
      <c r="D302" s="8">
        <v>0</v>
      </c>
      <c r="E302" s="9">
        <v>0</v>
      </c>
    </row>
    <row r="303" spans="1:5" ht="12.75">
      <c r="A303" s="1">
        <v>3</v>
      </c>
      <c r="B303" s="8">
        <v>0</v>
      </c>
      <c r="C303" s="1">
        <f t="shared" si="33"/>
        <v>0</v>
      </c>
      <c r="D303" s="8">
        <v>0</v>
      </c>
      <c r="E303" s="9">
        <v>0</v>
      </c>
    </row>
    <row r="304" spans="1:5" ht="12.75">
      <c r="A304" s="1">
        <v>4</v>
      </c>
      <c r="B304" s="8">
        <v>0</v>
      </c>
      <c r="C304" s="1">
        <f t="shared" si="33"/>
        <v>0</v>
      </c>
      <c r="D304" s="8">
        <v>0</v>
      </c>
      <c r="E304" s="9">
        <v>0</v>
      </c>
    </row>
    <row r="305" spans="1:5" ht="12.75">
      <c r="A305" s="1">
        <v>5</v>
      </c>
      <c r="B305" s="8">
        <v>0</v>
      </c>
      <c r="C305" s="1">
        <f t="shared" si="33"/>
        <v>0</v>
      </c>
      <c r="D305" s="8">
        <v>0</v>
      </c>
      <c r="E305" s="9">
        <v>0</v>
      </c>
    </row>
    <row r="306" spans="1:5" ht="12.75">
      <c r="A306" s="1">
        <v>6</v>
      </c>
      <c r="B306" s="8">
        <v>0</v>
      </c>
      <c r="C306" s="1">
        <f t="shared" si="33"/>
        <v>0</v>
      </c>
      <c r="D306" s="8">
        <v>0</v>
      </c>
      <c r="E306" s="9">
        <v>0</v>
      </c>
    </row>
    <row r="307" spans="1:5" ht="12.75">
      <c r="A307" s="1">
        <v>7</v>
      </c>
      <c r="B307" s="8">
        <v>0</v>
      </c>
      <c r="C307" s="1">
        <f t="shared" si="33"/>
        <v>0</v>
      </c>
      <c r="D307" s="8">
        <v>0</v>
      </c>
      <c r="E307" s="9">
        <v>0</v>
      </c>
    </row>
    <row r="308" spans="1:5" ht="12.75">
      <c r="A308" s="1">
        <v>8</v>
      </c>
      <c r="B308" s="8">
        <v>0</v>
      </c>
      <c r="C308" s="1">
        <f t="shared" si="33"/>
        <v>0</v>
      </c>
      <c r="D308" s="8">
        <v>0</v>
      </c>
      <c r="E308" s="9">
        <v>0</v>
      </c>
    </row>
    <row r="309" spans="1:5" ht="12.75">
      <c r="A309" s="1">
        <v>9</v>
      </c>
      <c r="B309" s="8">
        <v>0</v>
      </c>
      <c r="C309" s="1">
        <f t="shared" si="33"/>
        <v>0</v>
      </c>
      <c r="D309" s="8">
        <v>0</v>
      </c>
      <c r="E309" s="9">
        <v>0</v>
      </c>
    </row>
    <row r="310" spans="1:5" ht="12.75">
      <c r="A310" s="1">
        <v>10</v>
      </c>
      <c r="B310" s="8">
        <v>0</v>
      </c>
      <c r="C310" s="1">
        <f t="shared" si="33"/>
        <v>0</v>
      </c>
      <c r="D310" s="8">
        <v>0</v>
      </c>
      <c r="E310" s="9">
        <v>0</v>
      </c>
    </row>
    <row r="311" spans="1:5" ht="12.75">
      <c r="A311" s="2" t="s">
        <v>8</v>
      </c>
      <c r="B311" s="10">
        <f>AVERAGE(B301:B310)</f>
        <v>0</v>
      </c>
      <c r="C311" s="10">
        <f>AVERAGE(C301:C310)</f>
        <v>0</v>
      </c>
      <c r="D311" s="11">
        <f>AVERAGE(D301:D310)</f>
        <v>0</v>
      </c>
      <c r="E311" s="12">
        <f>AVERAGE(E301:E310)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60"/>
  <sheetViews>
    <sheetView workbookViewId="0" topLeftCell="A1">
      <selection activeCell="G35" sqref="G35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13</v>
      </c>
      <c r="D4" s="2"/>
      <c r="E4" s="2"/>
      <c r="F4" t="s">
        <v>17</v>
      </c>
    </row>
    <row r="5" spans="1:6" ht="12.75">
      <c r="A5" s="3" t="s">
        <v>2</v>
      </c>
      <c r="B5" s="4">
        <v>32549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19</v>
      </c>
      <c r="C8" s="1">
        <f aca="true" t="shared" si="0" ref="C8:C17">B8*2.54</f>
        <v>48.26</v>
      </c>
      <c r="D8" s="8">
        <v>3.95</v>
      </c>
      <c r="E8" s="9">
        <f aca="true" t="shared" si="1" ref="E8:E17">D8/B8</f>
        <v>0.20789473684210527</v>
      </c>
    </row>
    <row r="9" spans="1:5" ht="12.75">
      <c r="A9" s="1">
        <v>2</v>
      </c>
      <c r="B9" s="8">
        <v>20</v>
      </c>
      <c r="C9" s="1">
        <f t="shared" si="0"/>
        <v>50.8</v>
      </c>
      <c r="D9" s="8">
        <v>5.55</v>
      </c>
      <c r="E9" s="9">
        <f t="shared" si="1"/>
        <v>0.27749999999999997</v>
      </c>
    </row>
    <row r="10" spans="1:5" ht="12.75">
      <c r="A10" s="1">
        <v>3</v>
      </c>
      <c r="B10" s="8">
        <v>25</v>
      </c>
      <c r="C10" s="1">
        <f t="shared" si="0"/>
        <v>63.5</v>
      </c>
      <c r="D10" s="8">
        <v>6.7</v>
      </c>
      <c r="E10" s="9">
        <f t="shared" si="1"/>
        <v>0.268</v>
      </c>
    </row>
    <row r="11" spans="1:5" ht="12.75">
      <c r="A11" s="1">
        <v>4</v>
      </c>
      <c r="B11" s="8">
        <v>22</v>
      </c>
      <c r="C11" s="1">
        <f t="shared" si="0"/>
        <v>55.88</v>
      </c>
      <c r="D11" s="8">
        <v>7.05</v>
      </c>
      <c r="E11" s="9">
        <f t="shared" si="1"/>
        <v>0.32045454545454544</v>
      </c>
    </row>
    <row r="12" spans="1:5" ht="12.75">
      <c r="A12" s="1">
        <v>5</v>
      </c>
      <c r="B12" s="8">
        <v>22</v>
      </c>
      <c r="C12" s="1">
        <f t="shared" si="0"/>
        <v>55.88</v>
      </c>
      <c r="D12" s="8">
        <v>5</v>
      </c>
      <c r="E12" s="9">
        <f t="shared" si="1"/>
        <v>0.22727272727272727</v>
      </c>
    </row>
    <row r="13" spans="1:5" ht="12.75">
      <c r="A13" s="1">
        <v>6</v>
      </c>
      <c r="B13" s="8">
        <v>21</v>
      </c>
      <c r="C13" s="1">
        <f t="shared" si="0"/>
        <v>53.34</v>
      </c>
      <c r="D13" s="8">
        <v>6.05</v>
      </c>
      <c r="E13" s="9">
        <f t="shared" si="1"/>
        <v>0.28809523809523807</v>
      </c>
    </row>
    <row r="14" spans="1:5" ht="12.75">
      <c r="A14" s="1">
        <v>7</v>
      </c>
      <c r="B14" s="8">
        <v>18</v>
      </c>
      <c r="C14" s="1">
        <f t="shared" si="0"/>
        <v>45.72</v>
      </c>
      <c r="D14" s="8">
        <v>4.5</v>
      </c>
      <c r="E14" s="9">
        <f t="shared" si="1"/>
        <v>0.25</v>
      </c>
    </row>
    <row r="15" spans="1:5" ht="12.75">
      <c r="A15" s="1">
        <v>8</v>
      </c>
      <c r="B15" s="8">
        <v>19</v>
      </c>
      <c r="C15" s="1">
        <f t="shared" si="0"/>
        <v>48.26</v>
      </c>
      <c r="D15" s="8">
        <v>5.05</v>
      </c>
      <c r="E15" s="9">
        <f t="shared" si="1"/>
        <v>0.2657894736842105</v>
      </c>
    </row>
    <row r="16" spans="1:5" ht="12.75">
      <c r="A16" s="1">
        <v>9</v>
      </c>
      <c r="B16" s="8">
        <v>17</v>
      </c>
      <c r="C16" s="1">
        <f t="shared" si="0"/>
        <v>43.18</v>
      </c>
      <c r="D16" s="8">
        <v>4.15</v>
      </c>
      <c r="E16" s="9">
        <f t="shared" si="1"/>
        <v>0.24411764705882355</v>
      </c>
    </row>
    <row r="17" spans="1:5" ht="12.75">
      <c r="A17" s="1">
        <v>10</v>
      </c>
      <c r="B17" s="8">
        <v>17</v>
      </c>
      <c r="C17" s="1">
        <f t="shared" si="0"/>
        <v>43.18</v>
      </c>
      <c r="D17" s="8">
        <v>3.95</v>
      </c>
      <c r="E17" s="9">
        <f t="shared" si="1"/>
        <v>0.2323529411764706</v>
      </c>
    </row>
    <row r="18" spans="1:5" ht="12.75">
      <c r="A18" s="2" t="s">
        <v>8</v>
      </c>
      <c r="B18" s="10">
        <f>AVERAGE(B8:B17)</f>
        <v>20</v>
      </c>
      <c r="C18" s="10">
        <f>AVERAGE(C8:C17)</f>
        <v>50.8</v>
      </c>
      <c r="D18" s="11">
        <f>AVERAGE(D8:D17)</f>
        <v>5.194999999999999</v>
      </c>
      <c r="E18" s="12">
        <f>AVERAGE(E8:E17)</f>
        <v>0.25814773095841204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72</v>
      </c>
      <c r="D20" s="2"/>
      <c r="E20" s="2"/>
      <c r="F20" t="s">
        <v>70</v>
      </c>
    </row>
    <row r="21" spans="1:5" ht="12.75">
      <c r="A21" s="3" t="s">
        <v>2</v>
      </c>
      <c r="B21" s="4">
        <v>32653</v>
      </c>
      <c r="C21" s="2"/>
      <c r="D21" s="2" t="s">
        <v>3</v>
      </c>
      <c r="E21" s="2" t="s">
        <v>73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30</v>
      </c>
      <c r="C24" s="1">
        <f aca="true" t="shared" si="2" ref="C24:C33">B24*2.54</f>
        <v>76.2</v>
      </c>
      <c r="D24" s="8">
        <v>9.8</v>
      </c>
      <c r="E24" s="9">
        <f aca="true" t="shared" si="3" ref="E24:E33">D24/B24</f>
        <v>0.3266666666666667</v>
      </c>
    </row>
    <row r="25" spans="1:5" ht="12.75">
      <c r="A25" s="1">
        <v>2</v>
      </c>
      <c r="B25" s="8">
        <v>29</v>
      </c>
      <c r="C25" s="1">
        <f t="shared" si="2"/>
        <v>73.66</v>
      </c>
      <c r="D25" s="8">
        <v>9.3</v>
      </c>
      <c r="E25" s="9">
        <f t="shared" si="3"/>
        <v>0.3206896551724138</v>
      </c>
    </row>
    <row r="26" spans="1:5" ht="12.75">
      <c r="A26" s="1">
        <v>3</v>
      </c>
      <c r="B26" s="8">
        <v>27</v>
      </c>
      <c r="C26" s="1">
        <f t="shared" si="2"/>
        <v>68.58</v>
      </c>
      <c r="D26" s="8">
        <v>8.8</v>
      </c>
      <c r="E26" s="9">
        <f t="shared" si="3"/>
        <v>0.32592592592592595</v>
      </c>
    </row>
    <row r="27" spans="1:5" ht="12.75">
      <c r="A27" s="1">
        <v>4</v>
      </c>
      <c r="B27" s="8">
        <v>27</v>
      </c>
      <c r="C27" s="1">
        <f t="shared" si="2"/>
        <v>68.58</v>
      </c>
      <c r="D27" s="8">
        <v>8.6</v>
      </c>
      <c r="E27" s="9">
        <f t="shared" si="3"/>
        <v>0.3185185185185185</v>
      </c>
    </row>
    <row r="28" spans="1:5" ht="12.75">
      <c r="A28" s="1">
        <v>5</v>
      </c>
      <c r="B28" s="8">
        <v>29</v>
      </c>
      <c r="C28" s="1">
        <f t="shared" si="2"/>
        <v>73.66</v>
      </c>
      <c r="D28" s="8">
        <v>9.2</v>
      </c>
      <c r="E28" s="9">
        <f t="shared" si="3"/>
        <v>0.3172413793103448</v>
      </c>
    </row>
    <row r="29" spans="1:5" ht="12.75">
      <c r="A29" s="1">
        <v>6</v>
      </c>
      <c r="B29" s="8">
        <v>29</v>
      </c>
      <c r="C29" s="1">
        <f t="shared" si="2"/>
        <v>73.66</v>
      </c>
      <c r="D29" s="8">
        <v>9.8</v>
      </c>
      <c r="E29" s="9">
        <f t="shared" si="3"/>
        <v>0.33793103448275863</v>
      </c>
    </row>
    <row r="30" spans="1:5" ht="12.75">
      <c r="A30" s="1">
        <v>7</v>
      </c>
      <c r="B30" s="8">
        <v>29</v>
      </c>
      <c r="C30" s="1">
        <f t="shared" si="2"/>
        <v>73.66</v>
      </c>
      <c r="D30" s="8">
        <v>7.9</v>
      </c>
      <c r="E30" s="9">
        <f t="shared" si="3"/>
        <v>0.27241379310344827</v>
      </c>
    </row>
    <row r="31" spans="1:5" ht="12.75">
      <c r="A31" s="1">
        <v>8</v>
      </c>
      <c r="B31" s="8">
        <v>26</v>
      </c>
      <c r="C31" s="1">
        <f t="shared" si="2"/>
        <v>66.04</v>
      </c>
      <c r="D31" s="8">
        <v>9.1</v>
      </c>
      <c r="E31" s="9">
        <f t="shared" si="3"/>
        <v>0.35</v>
      </c>
    </row>
    <row r="32" spans="1:5" ht="12.75">
      <c r="A32" s="1">
        <v>9</v>
      </c>
      <c r="B32" s="8">
        <v>26</v>
      </c>
      <c r="C32" s="1">
        <f t="shared" si="2"/>
        <v>66.04</v>
      </c>
      <c r="D32" s="8">
        <v>8.1</v>
      </c>
      <c r="E32" s="9">
        <f t="shared" si="3"/>
        <v>0.31153846153846154</v>
      </c>
    </row>
    <row r="33" spans="1:5" ht="12.75">
      <c r="A33" s="1">
        <v>10</v>
      </c>
      <c r="B33" s="8">
        <v>25</v>
      </c>
      <c r="C33" s="1">
        <f t="shared" si="2"/>
        <v>63.5</v>
      </c>
      <c r="D33" s="8">
        <v>7</v>
      </c>
      <c r="E33" s="9">
        <f t="shared" si="3"/>
        <v>0.28</v>
      </c>
    </row>
    <row r="34" spans="1:5" ht="12.75">
      <c r="A34" s="2" t="s">
        <v>8</v>
      </c>
      <c r="B34" s="10">
        <f>AVERAGE(B24:B33)</f>
        <v>27.7</v>
      </c>
      <c r="C34" s="10">
        <f>AVERAGE(C24:C33)</f>
        <v>70.35799999999998</v>
      </c>
      <c r="D34" s="11">
        <f>AVERAGE(D24:D33)</f>
        <v>8.76</v>
      </c>
      <c r="E34" s="12">
        <f>AVERAGE(E24:E33)</f>
        <v>0.31609254347185384</v>
      </c>
    </row>
    <row r="36" spans="1:6" ht="12.75">
      <c r="A36" s="2" t="s">
        <v>0</v>
      </c>
      <c r="B36" s="2"/>
      <c r="C36" s="2" t="s">
        <v>72</v>
      </c>
      <c r="D36" s="2"/>
      <c r="E36" s="2"/>
      <c r="F36" t="s">
        <v>20</v>
      </c>
    </row>
    <row r="37" spans="1:5" ht="12.75">
      <c r="A37" s="3" t="s">
        <v>2</v>
      </c>
      <c r="B37" s="4">
        <v>32665</v>
      </c>
      <c r="C37" s="2"/>
      <c r="D37" s="2" t="s">
        <v>3</v>
      </c>
      <c r="E37" s="2" t="s">
        <v>44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12</v>
      </c>
      <c r="C40" s="1">
        <f aca="true" t="shared" si="4" ref="C40:C49">B40*2.54</f>
        <v>30.48</v>
      </c>
      <c r="D40" s="8">
        <v>5.4</v>
      </c>
      <c r="E40" s="9">
        <f aca="true" t="shared" si="5" ref="E40:E49">D40/B40</f>
        <v>0.45</v>
      </c>
    </row>
    <row r="41" spans="1:5" ht="12.75">
      <c r="A41" s="1">
        <v>2</v>
      </c>
      <c r="B41" s="8">
        <v>8</v>
      </c>
      <c r="C41" s="1">
        <f t="shared" si="4"/>
        <v>20.32</v>
      </c>
      <c r="D41" s="8">
        <v>2.2</v>
      </c>
      <c r="E41" s="9">
        <f t="shared" si="5"/>
        <v>0.275</v>
      </c>
    </row>
    <row r="42" spans="1:5" ht="12.75">
      <c r="A42" s="1">
        <v>3</v>
      </c>
      <c r="B42" s="8">
        <v>9</v>
      </c>
      <c r="C42" s="1">
        <f t="shared" si="4"/>
        <v>22.86</v>
      </c>
      <c r="D42" s="8">
        <v>3.3</v>
      </c>
      <c r="E42" s="9">
        <f t="shared" si="5"/>
        <v>0.36666666666666664</v>
      </c>
    </row>
    <row r="43" spans="1:5" ht="12.75">
      <c r="A43" s="1">
        <v>4</v>
      </c>
      <c r="B43" s="8">
        <v>10</v>
      </c>
      <c r="C43" s="1">
        <f t="shared" si="4"/>
        <v>25.4</v>
      </c>
      <c r="D43" s="8">
        <v>2.9</v>
      </c>
      <c r="E43" s="9">
        <f t="shared" si="5"/>
        <v>0.29</v>
      </c>
    </row>
    <row r="44" spans="1:5" ht="12.75">
      <c r="A44" s="1">
        <v>5</v>
      </c>
      <c r="B44" s="8">
        <v>10</v>
      </c>
      <c r="C44" s="1">
        <f t="shared" si="4"/>
        <v>25.4</v>
      </c>
      <c r="D44" s="8">
        <v>3.4</v>
      </c>
      <c r="E44" s="9">
        <f t="shared" si="5"/>
        <v>0.33999999999999997</v>
      </c>
    </row>
    <row r="45" spans="1:5" ht="12.75">
      <c r="A45" s="1">
        <v>6</v>
      </c>
      <c r="B45" s="8">
        <v>10</v>
      </c>
      <c r="C45" s="1">
        <f t="shared" si="4"/>
        <v>25.4</v>
      </c>
      <c r="D45" s="8">
        <v>3.9</v>
      </c>
      <c r="E45" s="9">
        <f t="shared" si="5"/>
        <v>0.39</v>
      </c>
    </row>
    <row r="46" spans="1:5" ht="12.75">
      <c r="A46" s="1">
        <v>7</v>
      </c>
      <c r="B46" s="8">
        <v>8</v>
      </c>
      <c r="C46" s="1">
        <f t="shared" si="4"/>
        <v>20.32</v>
      </c>
      <c r="D46" s="8">
        <v>2.7</v>
      </c>
      <c r="E46" s="9">
        <f t="shared" si="5"/>
        <v>0.3375</v>
      </c>
    </row>
    <row r="47" spans="1:5" ht="12.75">
      <c r="A47" s="1">
        <v>8</v>
      </c>
      <c r="B47" s="8">
        <v>7</v>
      </c>
      <c r="C47" s="1">
        <f t="shared" si="4"/>
        <v>17.78</v>
      </c>
      <c r="D47" s="8">
        <v>2.2</v>
      </c>
      <c r="E47" s="9">
        <f t="shared" si="5"/>
        <v>0.31428571428571433</v>
      </c>
    </row>
    <row r="48" spans="1:5" ht="12.75">
      <c r="A48" s="1">
        <v>9</v>
      </c>
      <c r="B48" s="8">
        <v>8</v>
      </c>
      <c r="C48" s="1">
        <f t="shared" si="4"/>
        <v>20.32</v>
      </c>
      <c r="D48" s="8">
        <v>2.9</v>
      </c>
      <c r="E48" s="9">
        <f t="shared" si="5"/>
        <v>0.3625</v>
      </c>
    </row>
    <row r="49" spans="1:5" ht="12.75">
      <c r="A49" s="1">
        <v>10</v>
      </c>
      <c r="B49" s="8">
        <v>5</v>
      </c>
      <c r="C49" s="1">
        <f t="shared" si="4"/>
        <v>12.7</v>
      </c>
      <c r="D49" s="8">
        <v>1.4</v>
      </c>
      <c r="E49" s="9">
        <f t="shared" si="5"/>
        <v>0.27999999999999997</v>
      </c>
    </row>
    <row r="50" spans="1:5" ht="12.75">
      <c r="A50" s="2" t="s">
        <v>8</v>
      </c>
      <c r="B50" s="10">
        <f>AVERAGE(B40:B49)</f>
        <v>8.7</v>
      </c>
      <c r="C50" s="10">
        <f>AVERAGE(C40:C49)</f>
        <v>22.098</v>
      </c>
      <c r="D50" s="11">
        <f>AVERAGE(D40:D49)</f>
        <v>3.0299999999999994</v>
      </c>
      <c r="E50" s="12">
        <f>AVERAGE(E40:E49)</f>
        <v>0.34059523809523806</v>
      </c>
    </row>
    <row r="51" spans="1:5" ht="12.75">
      <c r="A51" s="1"/>
      <c r="B51" s="8"/>
      <c r="C51" s="1"/>
      <c r="D51" s="8"/>
      <c r="E51" s="9"/>
    </row>
    <row r="52" spans="1:5" ht="12.75">
      <c r="A52" s="1"/>
      <c r="B52" s="16"/>
      <c r="C52" s="1"/>
      <c r="D52" s="8"/>
      <c r="E52" s="9"/>
    </row>
    <row r="53" spans="1:5" ht="12.75">
      <c r="A53" s="1"/>
      <c r="B53" s="16"/>
      <c r="C53" s="1"/>
      <c r="D53" s="8"/>
      <c r="E53" s="9"/>
    </row>
    <row r="54" spans="1:5" ht="12.75">
      <c r="A54" s="1"/>
      <c r="B54" s="8"/>
      <c r="C54" s="1"/>
      <c r="D54" s="8"/>
      <c r="E54" s="9"/>
    </row>
    <row r="55" spans="1:5" ht="12.75">
      <c r="A55" s="1"/>
      <c r="B55" s="8"/>
      <c r="C55" s="1"/>
      <c r="D55" s="8"/>
      <c r="E55" s="9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2"/>
      <c r="B60" s="10"/>
      <c r="C60" s="10"/>
      <c r="D60" s="11"/>
      <c r="E60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50"/>
  <sheetViews>
    <sheetView workbookViewId="0" topLeftCell="A1">
      <selection activeCell="C30" sqref="C3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45</v>
      </c>
    </row>
    <row r="5" spans="1:5" ht="12.75">
      <c r="A5" s="3" t="s">
        <v>2</v>
      </c>
      <c r="B5" s="4">
        <v>32617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14</v>
      </c>
      <c r="C8" s="1">
        <f aca="true" t="shared" si="0" ref="C8:C27">B8*2.54</f>
        <v>35.56</v>
      </c>
      <c r="D8" s="8">
        <v>4.5</v>
      </c>
      <c r="E8" s="9">
        <f aca="true" t="shared" si="1" ref="E8:E25">D8/B8</f>
        <v>0.32142857142857145</v>
      </c>
    </row>
    <row r="9" spans="1:5" ht="12.75">
      <c r="A9" s="1">
        <v>2</v>
      </c>
      <c r="B9" s="8">
        <v>11</v>
      </c>
      <c r="C9" s="1">
        <f t="shared" si="0"/>
        <v>27.94</v>
      </c>
      <c r="D9" s="8">
        <v>3.3</v>
      </c>
      <c r="E9" s="9">
        <f t="shared" si="1"/>
        <v>0.3</v>
      </c>
    </row>
    <row r="10" spans="1:5" ht="12.75">
      <c r="A10" s="1">
        <v>3</v>
      </c>
      <c r="B10" s="8">
        <v>20</v>
      </c>
      <c r="C10" s="1">
        <f t="shared" si="0"/>
        <v>50.8</v>
      </c>
      <c r="D10" s="8">
        <v>5.1</v>
      </c>
      <c r="E10" s="9">
        <f t="shared" si="1"/>
        <v>0.255</v>
      </c>
    </row>
    <row r="11" spans="1:5" ht="12.75">
      <c r="A11" s="1">
        <v>4</v>
      </c>
      <c r="B11" s="8">
        <v>4</v>
      </c>
      <c r="C11" s="1">
        <f t="shared" si="0"/>
        <v>10.16</v>
      </c>
      <c r="D11" s="8">
        <v>1.2</v>
      </c>
      <c r="E11" s="9">
        <f t="shared" si="1"/>
        <v>0.3</v>
      </c>
    </row>
    <row r="12" spans="1:6" ht="12.75">
      <c r="A12" s="1">
        <v>5</v>
      </c>
      <c r="B12" s="8">
        <v>13</v>
      </c>
      <c r="C12" s="1">
        <f t="shared" si="0"/>
        <v>33.02</v>
      </c>
      <c r="D12" s="8">
        <v>3.2</v>
      </c>
      <c r="E12" s="9">
        <f t="shared" si="1"/>
        <v>0.24615384615384617</v>
      </c>
      <c r="F12" t="s">
        <v>46</v>
      </c>
    </row>
    <row r="13" spans="1:5" ht="12.75">
      <c r="A13" s="1">
        <v>6</v>
      </c>
      <c r="B13" s="8">
        <v>5</v>
      </c>
      <c r="C13" s="1">
        <f t="shared" si="0"/>
        <v>12.7</v>
      </c>
      <c r="D13" s="8">
        <v>2.4</v>
      </c>
      <c r="E13" s="9">
        <f t="shared" si="1"/>
        <v>0.48</v>
      </c>
    </row>
    <row r="14" spans="1:5" ht="12.75">
      <c r="A14" s="1">
        <v>7</v>
      </c>
      <c r="B14" s="8">
        <v>13</v>
      </c>
      <c r="C14" s="1">
        <f t="shared" si="0"/>
        <v>33.02</v>
      </c>
      <c r="D14" s="8">
        <v>3.3</v>
      </c>
      <c r="E14" s="9">
        <f t="shared" si="1"/>
        <v>0.25384615384615383</v>
      </c>
    </row>
    <row r="15" spans="1:5" ht="12.75">
      <c r="A15" s="1">
        <v>8</v>
      </c>
      <c r="B15" s="8">
        <v>15</v>
      </c>
      <c r="C15" s="1">
        <f t="shared" si="0"/>
        <v>38.1</v>
      </c>
      <c r="D15" s="8">
        <v>3.7</v>
      </c>
      <c r="E15" s="9">
        <f t="shared" si="1"/>
        <v>0.24666666666666667</v>
      </c>
    </row>
    <row r="16" spans="1:5" ht="12.75">
      <c r="A16" s="1">
        <v>9</v>
      </c>
      <c r="B16" s="8">
        <v>14</v>
      </c>
      <c r="C16" s="1">
        <f t="shared" si="0"/>
        <v>35.56</v>
      </c>
      <c r="D16" s="8">
        <v>3.5</v>
      </c>
      <c r="E16" s="9">
        <f t="shared" si="1"/>
        <v>0.25</v>
      </c>
    </row>
    <row r="17" spans="1:5" ht="12.75">
      <c r="A17" s="1">
        <v>10</v>
      </c>
      <c r="B17" s="8">
        <v>16.5</v>
      </c>
      <c r="C17" s="1">
        <f t="shared" si="0"/>
        <v>41.910000000000004</v>
      </c>
      <c r="D17" s="8">
        <v>4.4</v>
      </c>
      <c r="E17" s="9">
        <f t="shared" si="1"/>
        <v>0.26666666666666666</v>
      </c>
    </row>
    <row r="18" spans="1:5" ht="12.75">
      <c r="A18" s="1">
        <v>11</v>
      </c>
      <c r="B18" s="8">
        <v>15.5</v>
      </c>
      <c r="C18" s="1">
        <f t="shared" si="0"/>
        <v>39.37</v>
      </c>
      <c r="D18" s="8">
        <v>3.8</v>
      </c>
      <c r="E18" s="9">
        <f t="shared" si="1"/>
        <v>0.24516129032258063</v>
      </c>
    </row>
    <row r="19" spans="1:5" ht="12.75">
      <c r="A19" s="1">
        <v>12</v>
      </c>
      <c r="B19" s="8">
        <v>15</v>
      </c>
      <c r="C19" s="1">
        <f t="shared" si="0"/>
        <v>38.1</v>
      </c>
      <c r="D19" s="8">
        <v>3.5</v>
      </c>
      <c r="E19" s="9">
        <f t="shared" si="1"/>
        <v>0.23333333333333334</v>
      </c>
    </row>
    <row r="20" spans="1:5" ht="12.75">
      <c r="A20" s="1">
        <v>13</v>
      </c>
      <c r="B20" s="8">
        <v>18</v>
      </c>
      <c r="C20" s="1">
        <f t="shared" si="0"/>
        <v>45.72</v>
      </c>
      <c r="D20" s="8">
        <v>4.5</v>
      </c>
      <c r="E20" s="9">
        <f t="shared" si="1"/>
        <v>0.25</v>
      </c>
    </row>
    <row r="21" spans="1:5" ht="12.75">
      <c r="A21" s="1">
        <v>14</v>
      </c>
      <c r="B21" s="8">
        <v>8</v>
      </c>
      <c r="C21" s="1">
        <f t="shared" si="0"/>
        <v>20.32</v>
      </c>
      <c r="D21" s="8">
        <v>2.7</v>
      </c>
      <c r="E21" s="9">
        <f t="shared" si="1"/>
        <v>0.3375</v>
      </c>
    </row>
    <row r="22" spans="1:6" ht="12.75">
      <c r="A22" s="1">
        <v>15</v>
      </c>
      <c r="B22" s="8">
        <v>15</v>
      </c>
      <c r="C22" s="1">
        <f t="shared" si="0"/>
        <v>38.1</v>
      </c>
      <c r="D22" s="8">
        <v>4</v>
      </c>
      <c r="E22" s="9">
        <f t="shared" si="1"/>
        <v>0.26666666666666666</v>
      </c>
      <c r="F22" t="s">
        <v>47</v>
      </c>
    </row>
    <row r="23" spans="1:5" ht="12.75">
      <c r="A23" s="1">
        <v>16</v>
      </c>
      <c r="B23" s="8">
        <v>13</v>
      </c>
      <c r="C23" s="1">
        <f t="shared" si="0"/>
        <v>33.02</v>
      </c>
      <c r="D23" s="8">
        <v>3.9</v>
      </c>
      <c r="E23" s="9">
        <f t="shared" si="1"/>
        <v>0.3</v>
      </c>
    </row>
    <row r="24" spans="1:5" ht="12.75">
      <c r="A24" s="1">
        <v>17</v>
      </c>
      <c r="B24" s="8">
        <v>8</v>
      </c>
      <c r="C24" s="1">
        <f t="shared" si="0"/>
        <v>20.32</v>
      </c>
      <c r="D24" s="8">
        <v>2.4</v>
      </c>
      <c r="E24" s="9">
        <f t="shared" si="1"/>
        <v>0.3</v>
      </c>
    </row>
    <row r="25" spans="1:5" ht="12.75">
      <c r="A25" s="1">
        <v>18</v>
      </c>
      <c r="B25" s="8">
        <v>13</v>
      </c>
      <c r="C25" s="1">
        <f t="shared" si="0"/>
        <v>33.02</v>
      </c>
      <c r="D25" s="8">
        <v>3.5</v>
      </c>
      <c r="E25" s="9">
        <f t="shared" si="1"/>
        <v>0.2692307692307692</v>
      </c>
    </row>
    <row r="26" spans="1:5" ht="12.75">
      <c r="A26" s="1">
        <v>19</v>
      </c>
      <c r="B26" s="8"/>
      <c r="C26" s="1">
        <f t="shared" si="0"/>
        <v>0</v>
      </c>
      <c r="D26" s="8"/>
      <c r="E26" s="9"/>
    </row>
    <row r="27" spans="1:5" ht="12.75">
      <c r="A27" s="1">
        <v>20</v>
      </c>
      <c r="B27" s="8"/>
      <c r="C27" s="1">
        <f t="shared" si="0"/>
        <v>0</v>
      </c>
      <c r="D27" s="8"/>
      <c r="E27" s="9"/>
    </row>
    <row r="28" spans="1:5" ht="12.75">
      <c r="A28" s="2" t="s">
        <v>8</v>
      </c>
      <c r="B28" s="10">
        <f>AVERAGE(B8:B27)</f>
        <v>12.833333333333334</v>
      </c>
      <c r="C28" s="10">
        <f>AVERAGE(C8:C27)</f>
        <v>29.337000000000007</v>
      </c>
      <c r="D28" s="11">
        <f>AVERAGE(D8:D27)</f>
        <v>3.494444444444444</v>
      </c>
      <c r="E28" s="12">
        <f>AVERAGE(E8:E27)</f>
        <v>0.28453633135084744</v>
      </c>
    </row>
    <row r="29" spans="1:5" ht="12.75">
      <c r="A29" s="1"/>
      <c r="B29" s="8"/>
      <c r="C29" s="1"/>
      <c r="D29" s="8"/>
      <c r="E29" s="9"/>
    </row>
    <row r="30" spans="1:6" ht="12.75">
      <c r="A30" s="2" t="s">
        <v>0</v>
      </c>
      <c r="B30" s="2"/>
      <c r="C30" s="2" t="s">
        <v>9</v>
      </c>
      <c r="D30" s="2"/>
      <c r="E30" s="2"/>
      <c r="F30" t="s">
        <v>70</v>
      </c>
    </row>
    <row r="31" spans="1:5" ht="12.75">
      <c r="A31" s="3" t="s">
        <v>2</v>
      </c>
      <c r="B31" s="4">
        <v>32653</v>
      </c>
      <c r="C31" s="2"/>
      <c r="D31" s="2" t="s">
        <v>3</v>
      </c>
      <c r="E31" s="2" t="s">
        <v>73</v>
      </c>
    </row>
    <row r="33" spans="1:5" ht="12.75">
      <c r="A33" s="5"/>
      <c r="B33" s="6" t="s">
        <v>4</v>
      </c>
      <c r="C33" s="6" t="s">
        <v>5</v>
      </c>
      <c r="D33" s="7" t="s">
        <v>6</v>
      </c>
      <c r="E33" s="7" t="s">
        <v>7</v>
      </c>
    </row>
    <row r="34" spans="1:5" ht="12.75">
      <c r="A34" s="1">
        <v>1</v>
      </c>
      <c r="B34" s="8">
        <v>17.5</v>
      </c>
      <c r="C34" s="1">
        <f aca="true" t="shared" si="2" ref="C34:C43">B34*2.54</f>
        <v>44.45</v>
      </c>
      <c r="D34" s="8">
        <v>6.1</v>
      </c>
      <c r="E34" s="9">
        <f aca="true" t="shared" si="3" ref="E34:E43">D34/B34</f>
        <v>0.34857142857142853</v>
      </c>
    </row>
    <row r="35" spans="1:5" ht="12.75">
      <c r="A35" s="1">
        <v>2</v>
      </c>
      <c r="B35" s="8">
        <v>20</v>
      </c>
      <c r="C35" s="1">
        <f t="shared" si="2"/>
        <v>50.8</v>
      </c>
      <c r="D35" s="8">
        <v>6.8</v>
      </c>
      <c r="E35" s="9">
        <f t="shared" si="3"/>
        <v>0.33999999999999997</v>
      </c>
    </row>
    <row r="36" spans="1:5" ht="12.75">
      <c r="A36" s="1">
        <v>3</v>
      </c>
      <c r="B36" s="8">
        <v>17</v>
      </c>
      <c r="C36" s="1">
        <f t="shared" si="2"/>
        <v>43.18</v>
      </c>
      <c r="D36" s="8">
        <v>6.1</v>
      </c>
      <c r="E36" s="9">
        <f t="shared" si="3"/>
        <v>0.3588235294117647</v>
      </c>
    </row>
    <row r="37" spans="1:5" ht="12.75">
      <c r="A37" s="1">
        <v>4</v>
      </c>
      <c r="B37" s="8">
        <v>17</v>
      </c>
      <c r="C37" s="1">
        <f t="shared" si="2"/>
        <v>43.18</v>
      </c>
      <c r="D37" s="8">
        <v>4.2</v>
      </c>
      <c r="E37" s="9">
        <f t="shared" si="3"/>
        <v>0.24705882352941178</v>
      </c>
    </row>
    <row r="38" spans="1:5" ht="12.75">
      <c r="A38" s="1">
        <v>5</v>
      </c>
      <c r="B38" s="8">
        <v>16</v>
      </c>
      <c r="C38" s="1">
        <f t="shared" si="2"/>
        <v>40.64</v>
      </c>
      <c r="D38" s="8">
        <v>5.7</v>
      </c>
      <c r="E38" s="9">
        <f t="shared" si="3"/>
        <v>0.35625</v>
      </c>
    </row>
    <row r="39" spans="1:5" ht="12.75">
      <c r="A39" s="1">
        <v>6</v>
      </c>
      <c r="B39" s="8">
        <v>17</v>
      </c>
      <c r="C39" s="1">
        <f t="shared" si="2"/>
        <v>43.18</v>
      </c>
      <c r="D39" s="8">
        <v>6.2</v>
      </c>
      <c r="E39" s="9">
        <f t="shared" si="3"/>
        <v>0.3647058823529412</v>
      </c>
    </row>
    <row r="40" spans="1:5" ht="12.75">
      <c r="A40" s="1">
        <v>7</v>
      </c>
      <c r="B40" s="8">
        <v>17</v>
      </c>
      <c r="C40" s="1">
        <f t="shared" si="2"/>
        <v>43.18</v>
      </c>
      <c r="D40" s="8">
        <v>6.4</v>
      </c>
      <c r="E40" s="9">
        <f t="shared" si="3"/>
        <v>0.3764705882352941</v>
      </c>
    </row>
    <row r="41" spans="1:5" ht="12.75">
      <c r="A41" s="1">
        <v>8</v>
      </c>
      <c r="B41" s="8">
        <v>18</v>
      </c>
      <c r="C41" s="1">
        <f t="shared" si="2"/>
        <v>45.72</v>
      </c>
      <c r="D41" s="8">
        <v>5.2</v>
      </c>
      <c r="E41" s="9">
        <f t="shared" si="3"/>
        <v>0.2888888888888889</v>
      </c>
    </row>
    <row r="42" spans="1:5" ht="12.75">
      <c r="A42" s="1">
        <v>9</v>
      </c>
      <c r="B42" s="8">
        <v>20</v>
      </c>
      <c r="C42" s="1">
        <f t="shared" si="2"/>
        <v>50.8</v>
      </c>
      <c r="D42" s="8">
        <v>5.7</v>
      </c>
      <c r="E42" s="9">
        <f t="shared" si="3"/>
        <v>0.28500000000000003</v>
      </c>
    </row>
    <row r="43" spans="1:5" ht="12.75">
      <c r="A43" s="1">
        <v>10</v>
      </c>
      <c r="B43" s="8">
        <v>22</v>
      </c>
      <c r="C43" s="1">
        <f t="shared" si="2"/>
        <v>55.88</v>
      </c>
      <c r="D43" s="8">
        <v>6.4</v>
      </c>
      <c r="E43" s="9">
        <f t="shared" si="3"/>
        <v>0.29090909090909095</v>
      </c>
    </row>
    <row r="44" spans="1:5" ht="12.75">
      <c r="A44" s="2" t="s">
        <v>8</v>
      </c>
      <c r="B44" s="10">
        <f>AVERAGE(B34:B43)</f>
        <v>18.15</v>
      </c>
      <c r="C44" s="10">
        <f>AVERAGE(C34:C43)</f>
        <v>46.101000000000006</v>
      </c>
      <c r="D44" s="11">
        <f>AVERAGE(D34:D43)</f>
        <v>5.880000000000001</v>
      </c>
      <c r="E44" s="12">
        <f>AVERAGE(E34:E43)</f>
        <v>0.325667823189882</v>
      </c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F98"/>
  <sheetViews>
    <sheetView workbookViewId="0" topLeftCell="A1">
      <selection activeCell="E1" sqref="E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50</v>
      </c>
      <c r="D4" s="2"/>
      <c r="E4" s="2"/>
      <c r="F4" t="s">
        <v>49</v>
      </c>
    </row>
    <row r="5" spans="1:5" ht="12.75">
      <c r="A5" s="3" t="s">
        <v>2</v>
      </c>
      <c r="B5" s="4">
        <v>32653</v>
      </c>
      <c r="C5" s="2"/>
      <c r="D5" s="2" t="s">
        <v>3</v>
      </c>
      <c r="E5" s="2" t="s">
        <v>51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17</v>
      </c>
      <c r="C8" s="1">
        <f aca="true" t="shared" si="0" ref="C8:C17">B8*2.54</f>
        <v>43.18</v>
      </c>
      <c r="D8" s="8">
        <v>5.1</v>
      </c>
      <c r="E8" s="9">
        <f aca="true" t="shared" si="1" ref="E8:E17">D8/B8</f>
        <v>0.3</v>
      </c>
    </row>
    <row r="9" spans="1:5" ht="12.75">
      <c r="A9" s="1">
        <v>2</v>
      </c>
      <c r="B9" s="8">
        <v>17</v>
      </c>
      <c r="C9" s="1">
        <f t="shared" si="0"/>
        <v>43.18</v>
      </c>
      <c r="D9" s="8">
        <v>4.6</v>
      </c>
      <c r="E9" s="9">
        <f t="shared" si="1"/>
        <v>0.27058823529411763</v>
      </c>
    </row>
    <row r="10" spans="1:5" ht="12.75">
      <c r="A10" s="1">
        <v>3</v>
      </c>
      <c r="B10" s="8">
        <v>17</v>
      </c>
      <c r="C10" s="1">
        <f t="shared" si="0"/>
        <v>43.18</v>
      </c>
      <c r="D10" s="8">
        <v>3.6</v>
      </c>
      <c r="E10" s="9">
        <f t="shared" si="1"/>
        <v>0.21176470588235294</v>
      </c>
    </row>
    <row r="11" spans="1:5" ht="12.75">
      <c r="A11" s="1">
        <v>4</v>
      </c>
      <c r="B11" s="8">
        <v>20</v>
      </c>
      <c r="C11" s="1">
        <f t="shared" si="0"/>
        <v>50.8</v>
      </c>
      <c r="D11" s="8">
        <v>5.6</v>
      </c>
      <c r="E11" s="9">
        <f t="shared" si="1"/>
        <v>0.27999999999999997</v>
      </c>
    </row>
    <row r="12" spans="1:5" ht="12.75">
      <c r="A12" s="1">
        <v>5</v>
      </c>
      <c r="B12" s="8">
        <v>18</v>
      </c>
      <c r="C12" s="1">
        <f t="shared" si="0"/>
        <v>45.72</v>
      </c>
      <c r="D12" s="8">
        <v>5.1</v>
      </c>
      <c r="E12" s="9">
        <f t="shared" si="1"/>
        <v>0.2833333333333333</v>
      </c>
    </row>
    <row r="13" spans="1:5" ht="12.75">
      <c r="A13" s="1">
        <v>6</v>
      </c>
      <c r="B13" s="8">
        <v>18</v>
      </c>
      <c r="C13" s="1">
        <f t="shared" si="0"/>
        <v>45.72</v>
      </c>
      <c r="D13" s="8">
        <v>4.8</v>
      </c>
      <c r="E13" s="9">
        <f t="shared" si="1"/>
        <v>0.26666666666666666</v>
      </c>
    </row>
    <row r="14" spans="1:5" ht="12.75">
      <c r="A14" s="1">
        <v>7</v>
      </c>
      <c r="B14" s="8">
        <v>18.5</v>
      </c>
      <c r="C14" s="1">
        <f t="shared" si="0"/>
        <v>46.99</v>
      </c>
      <c r="D14" s="8">
        <v>4.65</v>
      </c>
      <c r="E14" s="9">
        <f t="shared" si="1"/>
        <v>0.2513513513513514</v>
      </c>
    </row>
    <row r="15" spans="1:5" ht="12.75">
      <c r="A15" s="1">
        <v>8</v>
      </c>
      <c r="B15" s="8">
        <v>18.5</v>
      </c>
      <c r="C15" s="1">
        <f t="shared" si="0"/>
        <v>46.99</v>
      </c>
      <c r="D15" s="8">
        <v>5.15</v>
      </c>
      <c r="E15" s="9">
        <f t="shared" si="1"/>
        <v>0.2783783783783784</v>
      </c>
    </row>
    <row r="16" spans="1:5" ht="12.75">
      <c r="A16" s="1">
        <v>9</v>
      </c>
      <c r="B16" s="8">
        <v>18</v>
      </c>
      <c r="C16" s="1">
        <f t="shared" si="0"/>
        <v>45.72</v>
      </c>
      <c r="D16" s="8">
        <v>6.1</v>
      </c>
      <c r="E16" s="9">
        <f t="shared" si="1"/>
        <v>0.33888888888888885</v>
      </c>
    </row>
    <row r="17" spans="1:5" ht="12.75">
      <c r="A17" s="1">
        <v>10</v>
      </c>
      <c r="B17" s="8">
        <v>16</v>
      </c>
      <c r="C17" s="1">
        <f t="shared" si="0"/>
        <v>40.64</v>
      </c>
      <c r="D17" s="8">
        <v>4</v>
      </c>
      <c r="E17" s="9">
        <f t="shared" si="1"/>
        <v>0.25</v>
      </c>
    </row>
    <row r="18" spans="1:5" ht="12.75">
      <c r="A18" s="2" t="s">
        <v>8</v>
      </c>
      <c r="B18" s="10">
        <f>AVERAGE(B8:B17)</f>
        <v>17.8</v>
      </c>
      <c r="C18" s="10">
        <f>AVERAGE(C8:C17)</f>
        <v>45.212</v>
      </c>
      <c r="D18" s="11">
        <f>AVERAGE(D8:D17)</f>
        <v>4.87</v>
      </c>
      <c r="E18" s="12">
        <f>AVERAGE(E8:E17)</f>
        <v>0.2730971559795089</v>
      </c>
    </row>
    <row r="20" spans="1:6" ht="12.75">
      <c r="A20" s="2" t="s">
        <v>0</v>
      </c>
      <c r="B20" s="2"/>
      <c r="C20" s="2" t="s">
        <v>50</v>
      </c>
      <c r="D20" s="2"/>
      <c r="E20" s="2"/>
      <c r="F20" t="s">
        <v>49</v>
      </c>
    </row>
    <row r="21" spans="1:5" ht="12.75">
      <c r="A21" s="3" t="s">
        <v>2</v>
      </c>
      <c r="B21" s="4">
        <v>32654</v>
      </c>
      <c r="C21" s="2"/>
      <c r="D21" s="2" t="s">
        <v>3</v>
      </c>
      <c r="E21" s="2" t="s">
        <v>58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</v>
      </c>
      <c r="C24" s="1">
        <f aca="true" t="shared" si="2" ref="C24:C33">B24*2.54</f>
        <v>45.72</v>
      </c>
      <c r="D24" s="8">
        <v>4.9</v>
      </c>
      <c r="E24" s="9">
        <f aca="true" t="shared" si="3" ref="E24:E33">D24/B24</f>
        <v>0.27222222222222225</v>
      </c>
    </row>
    <row r="25" spans="1:5" ht="12.75">
      <c r="A25" s="1">
        <v>2</v>
      </c>
      <c r="B25" s="8">
        <v>18</v>
      </c>
      <c r="C25" s="1">
        <f t="shared" si="2"/>
        <v>45.72</v>
      </c>
      <c r="D25" s="8">
        <v>5.3</v>
      </c>
      <c r="E25" s="9">
        <f t="shared" si="3"/>
        <v>0.29444444444444445</v>
      </c>
    </row>
    <row r="26" spans="1:5" ht="12.75">
      <c r="A26" s="1">
        <v>3</v>
      </c>
      <c r="B26" s="8">
        <v>17</v>
      </c>
      <c r="C26" s="1">
        <f t="shared" si="2"/>
        <v>43.18</v>
      </c>
      <c r="D26" s="8">
        <v>4.2</v>
      </c>
      <c r="E26" s="9">
        <f t="shared" si="3"/>
        <v>0.24705882352941178</v>
      </c>
    </row>
    <row r="27" spans="1:5" ht="12.75">
      <c r="A27" s="1">
        <v>4</v>
      </c>
      <c r="B27" s="8">
        <v>19.5</v>
      </c>
      <c r="C27" s="1">
        <f t="shared" si="2"/>
        <v>49.53</v>
      </c>
      <c r="D27" s="8">
        <v>4.5</v>
      </c>
      <c r="E27" s="9">
        <f t="shared" si="3"/>
        <v>0.23076923076923078</v>
      </c>
    </row>
    <row r="28" spans="1:5" ht="12.75">
      <c r="A28" s="1">
        <v>5</v>
      </c>
      <c r="B28" s="8">
        <v>20</v>
      </c>
      <c r="C28" s="1">
        <f t="shared" si="2"/>
        <v>50.8</v>
      </c>
      <c r="D28" s="8">
        <v>4.8</v>
      </c>
      <c r="E28" s="9">
        <f t="shared" si="3"/>
        <v>0.24</v>
      </c>
    </row>
    <row r="29" spans="1:5" ht="12.75">
      <c r="A29" s="1">
        <v>6</v>
      </c>
      <c r="B29" s="8">
        <v>21</v>
      </c>
      <c r="C29" s="1">
        <f t="shared" si="2"/>
        <v>53.34</v>
      </c>
      <c r="D29" s="8">
        <v>5.8</v>
      </c>
      <c r="E29" s="9">
        <f t="shared" si="3"/>
        <v>0.2761904761904762</v>
      </c>
    </row>
    <row r="30" spans="1:5" ht="12.75">
      <c r="A30" s="1">
        <v>7</v>
      </c>
      <c r="B30" s="8">
        <v>18</v>
      </c>
      <c r="C30" s="1">
        <f t="shared" si="2"/>
        <v>45.72</v>
      </c>
      <c r="D30" s="8">
        <v>5.8</v>
      </c>
      <c r="E30" s="9">
        <f t="shared" si="3"/>
        <v>0.3222222222222222</v>
      </c>
    </row>
    <row r="31" spans="1:5" ht="12.75">
      <c r="A31" s="1">
        <v>8</v>
      </c>
      <c r="B31" s="8">
        <v>20.5</v>
      </c>
      <c r="C31" s="1">
        <f t="shared" si="2"/>
        <v>52.07</v>
      </c>
      <c r="D31" s="8">
        <v>6.5</v>
      </c>
      <c r="E31" s="9">
        <f t="shared" si="3"/>
        <v>0.3170731707317073</v>
      </c>
    </row>
    <row r="32" spans="1:5" ht="12.75">
      <c r="A32" s="1">
        <v>9</v>
      </c>
      <c r="B32" s="8">
        <v>18</v>
      </c>
      <c r="C32" s="1">
        <f t="shared" si="2"/>
        <v>45.72</v>
      </c>
      <c r="D32" s="8">
        <v>5.1</v>
      </c>
      <c r="E32" s="9">
        <f t="shared" si="3"/>
        <v>0.2833333333333333</v>
      </c>
    </row>
    <row r="33" spans="1:5" ht="12.75">
      <c r="A33" s="1">
        <v>10</v>
      </c>
      <c r="B33" s="8">
        <v>17</v>
      </c>
      <c r="C33" s="1">
        <f t="shared" si="2"/>
        <v>43.18</v>
      </c>
      <c r="D33" s="8">
        <v>3.6</v>
      </c>
      <c r="E33" s="9">
        <f t="shared" si="3"/>
        <v>0.21176470588235294</v>
      </c>
    </row>
    <row r="34" spans="1:5" ht="12.75">
      <c r="A34" s="2" t="s">
        <v>8</v>
      </c>
      <c r="B34" s="10">
        <f>AVERAGE(B24:B33)</f>
        <v>18.7</v>
      </c>
      <c r="C34" s="10">
        <f>AVERAGE(C24:C33)</f>
        <v>47.498</v>
      </c>
      <c r="D34" s="11">
        <f>AVERAGE(D24:D33)</f>
        <v>5.05</v>
      </c>
      <c r="E34" s="12">
        <f>AVERAGE(E24:E33)</f>
        <v>0.26950786293254014</v>
      </c>
    </row>
    <row r="36" spans="1:6" ht="12.75">
      <c r="A36" s="2" t="s">
        <v>0</v>
      </c>
      <c r="B36" s="2"/>
      <c r="C36" s="2" t="s">
        <v>50</v>
      </c>
      <c r="D36" s="2"/>
      <c r="E36" s="2"/>
      <c r="F36" t="s">
        <v>49</v>
      </c>
    </row>
    <row r="37" spans="1:5" ht="12.75">
      <c r="A37" s="3" t="s">
        <v>2</v>
      </c>
      <c r="B37" s="4">
        <v>32655</v>
      </c>
      <c r="C37" s="2"/>
      <c r="D37" s="2" t="s">
        <v>3</v>
      </c>
      <c r="E37" s="2" t="s">
        <v>58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14.5</v>
      </c>
      <c r="C40" s="1">
        <f aca="true" t="shared" si="4" ref="C40:C49">B40*2.54</f>
        <v>36.83</v>
      </c>
      <c r="D40" s="8">
        <v>3.9</v>
      </c>
      <c r="E40" s="9">
        <f aca="true" t="shared" si="5" ref="E40:E49">D40/B40</f>
        <v>0.2689655172413793</v>
      </c>
    </row>
    <row r="41" spans="1:5" ht="12.75">
      <c r="A41" s="1">
        <v>2</v>
      </c>
      <c r="B41" s="8">
        <v>14</v>
      </c>
      <c r="C41" s="1">
        <f t="shared" si="4"/>
        <v>35.56</v>
      </c>
      <c r="D41" s="8">
        <v>3.8</v>
      </c>
      <c r="E41" s="9">
        <f t="shared" si="5"/>
        <v>0.2714285714285714</v>
      </c>
    </row>
    <row r="42" spans="1:5" ht="12.75">
      <c r="A42" s="1">
        <v>3</v>
      </c>
      <c r="B42" s="8">
        <v>16</v>
      </c>
      <c r="C42" s="1">
        <f t="shared" si="4"/>
        <v>40.64</v>
      </c>
      <c r="D42" s="8">
        <v>5.4</v>
      </c>
      <c r="E42" s="9">
        <f t="shared" si="5"/>
        <v>0.3375</v>
      </c>
    </row>
    <row r="43" spans="1:5" ht="12.75">
      <c r="A43" s="1">
        <v>4</v>
      </c>
      <c r="B43" s="8">
        <v>17.5</v>
      </c>
      <c r="C43" s="1">
        <f t="shared" si="4"/>
        <v>44.45</v>
      </c>
      <c r="D43" s="8">
        <v>6.4</v>
      </c>
      <c r="E43" s="9">
        <f t="shared" si="5"/>
        <v>0.3657142857142857</v>
      </c>
    </row>
    <row r="44" spans="1:5" ht="12.75">
      <c r="A44" s="1">
        <v>5</v>
      </c>
      <c r="B44" s="8">
        <v>15.5</v>
      </c>
      <c r="C44" s="1">
        <f t="shared" si="4"/>
        <v>39.37</v>
      </c>
      <c r="D44" s="8">
        <v>4</v>
      </c>
      <c r="E44" s="9">
        <f t="shared" si="5"/>
        <v>0.25806451612903225</v>
      </c>
    </row>
    <row r="45" spans="1:5" ht="12.75">
      <c r="A45" s="1">
        <v>6</v>
      </c>
      <c r="B45" s="8">
        <v>14.5</v>
      </c>
      <c r="C45" s="1">
        <f t="shared" si="4"/>
        <v>36.83</v>
      </c>
      <c r="D45" s="8">
        <v>6.5</v>
      </c>
      <c r="E45" s="9">
        <f t="shared" si="5"/>
        <v>0.4482758620689655</v>
      </c>
    </row>
    <row r="46" spans="1:5" ht="12.75">
      <c r="A46" s="1">
        <v>7</v>
      </c>
      <c r="B46" s="8">
        <v>17</v>
      </c>
      <c r="C46" s="1">
        <f t="shared" si="4"/>
        <v>43.18</v>
      </c>
      <c r="D46" s="8">
        <v>4.6</v>
      </c>
      <c r="E46" s="9">
        <f t="shared" si="5"/>
        <v>0.27058823529411763</v>
      </c>
    </row>
    <row r="47" spans="1:5" ht="12.75">
      <c r="A47" s="1">
        <v>8</v>
      </c>
      <c r="B47" s="8">
        <v>15</v>
      </c>
      <c r="C47" s="1">
        <f t="shared" si="4"/>
        <v>38.1</v>
      </c>
      <c r="D47" s="8">
        <v>4.4</v>
      </c>
      <c r="E47" s="9">
        <f t="shared" si="5"/>
        <v>0.29333333333333333</v>
      </c>
    </row>
    <row r="48" spans="1:5" ht="12.75">
      <c r="A48" s="1">
        <v>9</v>
      </c>
      <c r="B48" s="8">
        <v>17</v>
      </c>
      <c r="C48" s="1">
        <f t="shared" si="4"/>
        <v>43.18</v>
      </c>
      <c r="D48" s="8">
        <v>4.9</v>
      </c>
      <c r="E48" s="9">
        <f t="shared" si="5"/>
        <v>0.2882352941176471</v>
      </c>
    </row>
    <row r="49" spans="1:5" ht="12.75">
      <c r="A49" s="1">
        <v>10</v>
      </c>
      <c r="B49" s="8">
        <v>15</v>
      </c>
      <c r="C49" s="1">
        <f t="shared" si="4"/>
        <v>38.1</v>
      </c>
      <c r="D49" s="8">
        <v>5.4</v>
      </c>
      <c r="E49" s="9">
        <f t="shared" si="5"/>
        <v>0.36000000000000004</v>
      </c>
    </row>
    <row r="50" spans="1:5" ht="12.75">
      <c r="A50" s="2" t="s">
        <v>8</v>
      </c>
      <c r="B50" s="10">
        <f>AVERAGE(B40:B49)</f>
        <v>15.6</v>
      </c>
      <c r="C50" s="10">
        <f>AVERAGE(C40:C49)</f>
        <v>39.62400000000001</v>
      </c>
      <c r="D50" s="11">
        <f>AVERAGE(D40:D49)</f>
        <v>4.93</v>
      </c>
      <c r="E50" s="12">
        <f>AVERAGE(E40:E49)</f>
        <v>0.3162105615327332</v>
      </c>
    </row>
    <row r="52" spans="1:6" ht="12.75">
      <c r="A52" s="2" t="s">
        <v>0</v>
      </c>
      <c r="B52" s="2"/>
      <c r="C52" s="2" t="s">
        <v>50</v>
      </c>
      <c r="D52" s="2"/>
      <c r="E52" s="2"/>
      <c r="F52" t="s">
        <v>49</v>
      </c>
    </row>
    <row r="53" spans="1:5" ht="12.75">
      <c r="A53" s="3" t="s">
        <v>2</v>
      </c>
      <c r="B53" s="4">
        <v>32656</v>
      </c>
      <c r="C53" s="2"/>
      <c r="D53" s="2" t="s">
        <v>3</v>
      </c>
      <c r="E53" s="2" t="s">
        <v>60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10.5</v>
      </c>
      <c r="C56" s="1">
        <f aca="true" t="shared" si="6" ref="C56:C65">B56*2.54</f>
        <v>26.67</v>
      </c>
      <c r="D56" s="8">
        <v>3.1</v>
      </c>
      <c r="E56" s="9">
        <f aca="true" t="shared" si="7" ref="E56:E65">D56/B56</f>
        <v>0.29523809523809524</v>
      </c>
    </row>
    <row r="57" spans="1:5" ht="12.75">
      <c r="A57" s="1">
        <v>2</v>
      </c>
      <c r="B57" s="8">
        <v>11</v>
      </c>
      <c r="C57" s="1">
        <f t="shared" si="6"/>
        <v>27.94</v>
      </c>
      <c r="D57" s="8">
        <v>2.8</v>
      </c>
      <c r="E57" s="9">
        <f t="shared" si="7"/>
        <v>0.2545454545454545</v>
      </c>
    </row>
    <row r="58" spans="1:5" ht="12.75">
      <c r="A58" s="1">
        <v>3</v>
      </c>
      <c r="B58" s="8">
        <v>11.5</v>
      </c>
      <c r="C58" s="1">
        <f t="shared" si="6"/>
        <v>29.21</v>
      </c>
      <c r="D58" s="8">
        <v>2.9</v>
      </c>
      <c r="E58" s="9">
        <f t="shared" si="7"/>
        <v>0.25217391304347825</v>
      </c>
    </row>
    <row r="59" spans="1:5" ht="12.75">
      <c r="A59" s="1">
        <v>4</v>
      </c>
      <c r="B59" s="8">
        <v>15.5</v>
      </c>
      <c r="C59" s="1">
        <f t="shared" si="6"/>
        <v>39.37</v>
      </c>
      <c r="D59" s="8">
        <v>4.9</v>
      </c>
      <c r="E59" s="9">
        <f t="shared" si="7"/>
        <v>0.31612903225806455</v>
      </c>
    </row>
    <row r="60" spans="1:5" ht="12.75">
      <c r="A60" s="1">
        <v>5</v>
      </c>
      <c r="B60" s="8">
        <v>11</v>
      </c>
      <c r="C60" s="1">
        <f t="shared" si="6"/>
        <v>27.94</v>
      </c>
      <c r="D60" s="8">
        <v>2.6</v>
      </c>
      <c r="E60" s="9">
        <f t="shared" si="7"/>
        <v>0.23636363636363636</v>
      </c>
    </row>
    <row r="61" spans="1:5" ht="12.75">
      <c r="A61" s="1">
        <v>6</v>
      </c>
      <c r="B61" s="8">
        <v>16</v>
      </c>
      <c r="C61" s="1">
        <f t="shared" si="6"/>
        <v>40.64</v>
      </c>
      <c r="D61" s="8">
        <v>2.6</v>
      </c>
      <c r="E61" s="9">
        <f t="shared" si="7"/>
        <v>0.1625</v>
      </c>
    </row>
    <row r="62" spans="1:5" ht="12.75">
      <c r="A62" s="1">
        <v>7</v>
      </c>
      <c r="B62" s="8">
        <v>12.5</v>
      </c>
      <c r="C62" s="1">
        <f t="shared" si="6"/>
        <v>31.75</v>
      </c>
      <c r="D62" s="8">
        <v>3.6</v>
      </c>
      <c r="E62" s="9">
        <f t="shared" si="7"/>
        <v>0.28800000000000003</v>
      </c>
    </row>
    <row r="63" spans="1:5" ht="12.75">
      <c r="A63" s="1">
        <v>8</v>
      </c>
      <c r="B63" s="8">
        <v>7.5</v>
      </c>
      <c r="C63" s="1">
        <f t="shared" si="6"/>
        <v>19.05</v>
      </c>
      <c r="D63" s="8">
        <v>1.7</v>
      </c>
      <c r="E63" s="9">
        <f t="shared" si="7"/>
        <v>0.22666666666666666</v>
      </c>
    </row>
    <row r="64" spans="1:5" ht="12.75">
      <c r="A64" s="1">
        <v>9</v>
      </c>
      <c r="B64" s="8">
        <v>0</v>
      </c>
      <c r="C64" s="1">
        <v>0</v>
      </c>
      <c r="D64" s="8">
        <v>0</v>
      </c>
      <c r="E64" s="9">
        <v>0</v>
      </c>
    </row>
    <row r="65" spans="1:5" ht="12.75">
      <c r="A65" s="1">
        <v>10</v>
      </c>
      <c r="B65" s="8">
        <v>7</v>
      </c>
      <c r="C65" s="1">
        <f t="shared" si="6"/>
        <v>17.78</v>
      </c>
      <c r="D65" s="8">
        <v>2.6</v>
      </c>
      <c r="E65" s="9">
        <f t="shared" si="7"/>
        <v>0.37142857142857144</v>
      </c>
    </row>
    <row r="66" spans="1:5" ht="12.75">
      <c r="A66" s="2" t="s">
        <v>8</v>
      </c>
      <c r="B66" s="10">
        <f>AVERAGE(B56:B65)</f>
        <v>10.25</v>
      </c>
      <c r="C66" s="10">
        <f>AVERAGE(C56:C65)</f>
        <v>26.035000000000004</v>
      </c>
      <c r="D66" s="11">
        <f>AVERAGE(D56:D65)</f>
        <v>2.6800000000000006</v>
      </c>
      <c r="E66" s="12">
        <f>AVERAGE(E56:E65)</f>
        <v>0.2403045369543967</v>
      </c>
    </row>
    <row r="68" spans="1:6" ht="12.75">
      <c r="A68" s="2" t="s">
        <v>0</v>
      </c>
      <c r="B68" s="2"/>
      <c r="C68" s="2" t="s">
        <v>50</v>
      </c>
      <c r="D68" s="2"/>
      <c r="E68" s="2"/>
      <c r="F68" t="s">
        <v>49</v>
      </c>
    </row>
    <row r="69" spans="1:5" ht="12.75">
      <c r="A69" s="3" t="s">
        <v>2</v>
      </c>
      <c r="B69" s="4">
        <v>32657</v>
      </c>
      <c r="C69" s="2"/>
      <c r="D69" s="2" t="s">
        <v>3</v>
      </c>
      <c r="E69" s="2" t="s">
        <v>48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0</v>
      </c>
      <c r="C72" s="1">
        <f aca="true" t="shared" si="8" ref="C72:C81">B72*2.54</f>
        <v>0</v>
      </c>
      <c r="D72" s="8">
        <v>0</v>
      </c>
      <c r="E72" s="9">
        <v>0</v>
      </c>
    </row>
    <row r="73" spans="1:5" ht="12.75">
      <c r="A73" s="1">
        <v>2</v>
      </c>
      <c r="B73" s="8">
        <v>0</v>
      </c>
      <c r="C73" s="1">
        <f t="shared" si="8"/>
        <v>0</v>
      </c>
      <c r="D73" s="8">
        <v>0</v>
      </c>
      <c r="E73" s="9">
        <v>0</v>
      </c>
    </row>
    <row r="74" spans="1:5" ht="12.75">
      <c r="A74" s="1">
        <v>3</v>
      </c>
      <c r="B74" s="8">
        <v>5</v>
      </c>
      <c r="C74" s="1">
        <f t="shared" si="8"/>
        <v>12.7</v>
      </c>
      <c r="D74" s="8">
        <v>2.5</v>
      </c>
      <c r="E74" s="9">
        <f aca="true" t="shared" si="9" ref="E74:E80">D74/B74</f>
        <v>0.5</v>
      </c>
    </row>
    <row r="75" spans="1:5" ht="12.75">
      <c r="A75" s="1">
        <v>4</v>
      </c>
      <c r="B75" s="8">
        <v>10</v>
      </c>
      <c r="C75" s="1">
        <f t="shared" si="8"/>
        <v>25.4</v>
      </c>
      <c r="D75" s="8">
        <v>3.7</v>
      </c>
      <c r="E75" s="9">
        <f t="shared" si="9"/>
        <v>0.37</v>
      </c>
    </row>
    <row r="76" spans="1:5" ht="12.75">
      <c r="A76" s="1">
        <v>5</v>
      </c>
      <c r="B76" s="8">
        <v>8</v>
      </c>
      <c r="C76" s="1">
        <f t="shared" si="8"/>
        <v>20.32</v>
      </c>
      <c r="D76" s="8">
        <v>1.9</v>
      </c>
      <c r="E76" s="9">
        <f t="shared" si="9"/>
        <v>0.2375</v>
      </c>
    </row>
    <row r="77" spans="1:5" ht="12.75">
      <c r="A77" s="1">
        <v>6</v>
      </c>
      <c r="B77" s="8">
        <v>10</v>
      </c>
      <c r="C77" s="1">
        <f t="shared" si="8"/>
        <v>25.4</v>
      </c>
      <c r="D77" s="8">
        <v>3.05</v>
      </c>
      <c r="E77" s="9">
        <f t="shared" si="9"/>
        <v>0.305</v>
      </c>
    </row>
    <row r="78" spans="1:5" ht="12.75">
      <c r="A78" s="1">
        <v>7</v>
      </c>
      <c r="B78" s="8">
        <v>8.5</v>
      </c>
      <c r="C78" s="1">
        <f t="shared" si="8"/>
        <v>21.59</v>
      </c>
      <c r="D78" s="8">
        <v>2.4</v>
      </c>
      <c r="E78" s="9">
        <f t="shared" si="9"/>
        <v>0.2823529411764706</v>
      </c>
    </row>
    <row r="79" spans="1:5" ht="12.75">
      <c r="A79" s="1">
        <v>8</v>
      </c>
      <c r="B79" s="8">
        <v>8.5</v>
      </c>
      <c r="C79" s="1">
        <f t="shared" si="8"/>
        <v>21.59</v>
      </c>
      <c r="D79" s="8">
        <v>1.9</v>
      </c>
      <c r="E79" s="9">
        <f t="shared" si="9"/>
        <v>0.22352941176470587</v>
      </c>
    </row>
    <row r="80" spans="1:5" ht="12.75">
      <c r="A80" s="1">
        <v>9</v>
      </c>
      <c r="B80" s="8">
        <v>8</v>
      </c>
      <c r="C80" s="1">
        <f t="shared" si="8"/>
        <v>20.32</v>
      </c>
      <c r="D80" s="8">
        <v>2.55</v>
      </c>
      <c r="E80" s="9">
        <f t="shared" si="9"/>
        <v>0.31875</v>
      </c>
    </row>
    <row r="81" spans="1:5" ht="12.75">
      <c r="A81" s="1">
        <v>10</v>
      </c>
      <c r="B81" s="8">
        <v>4</v>
      </c>
      <c r="C81" s="1">
        <f t="shared" si="8"/>
        <v>10.16</v>
      </c>
      <c r="D81" s="8">
        <v>0.9</v>
      </c>
      <c r="E81" s="9">
        <f>D81/B81</f>
        <v>0.225</v>
      </c>
    </row>
    <row r="82" spans="1:5" ht="12.75">
      <c r="A82" s="2" t="s">
        <v>8</v>
      </c>
      <c r="B82" s="10">
        <f>AVERAGE(B72:B81)</f>
        <v>6.2</v>
      </c>
      <c r="C82" s="10">
        <f>AVERAGE(C72:C81)</f>
        <v>15.748</v>
      </c>
      <c r="D82" s="11">
        <f>AVERAGE(D72:D81)</f>
        <v>1.89</v>
      </c>
      <c r="E82" s="12">
        <f>AVERAGE(E72:E81)</f>
        <v>0.24621323529411768</v>
      </c>
    </row>
    <row r="84" spans="1:6" ht="12.75">
      <c r="A84" s="2" t="s">
        <v>0</v>
      </c>
      <c r="B84" s="2"/>
      <c r="C84" s="2" t="s">
        <v>50</v>
      </c>
      <c r="D84" s="2"/>
      <c r="E84" s="2"/>
      <c r="F84" t="s">
        <v>49</v>
      </c>
    </row>
    <row r="85" spans="1:5" ht="12.75">
      <c r="A85" s="3" t="s">
        <v>2</v>
      </c>
      <c r="B85" s="4">
        <v>32658</v>
      </c>
      <c r="C85" s="2"/>
      <c r="D85" s="2" t="s">
        <v>3</v>
      </c>
      <c r="E85" s="2" t="s">
        <v>66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0</v>
      </c>
      <c r="C88" s="1">
        <f aca="true" t="shared" si="10" ref="C88:C97">B88*2.54</f>
        <v>0</v>
      </c>
      <c r="D88" s="8">
        <v>0</v>
      </c>
      <c r="E88" s="9">
        <v>0</v>
      </c>
    </row>
    <row r="89" spans="1:5" ht="12.75">
      <c r="A89" s="1">
        <v>2</v>
      </c>
      <c r="B89" s="8">
        <v>0</v>
      </c>
      <c r="C89" s="1">
        <f t="shared" si="10"/>
        <v>0</v>
      </c>
      <c r="D89" s="8">
        <v>0</v>
      </c>
      <c r="E89" s="9">
        <v>0</v>
      </c>
    </row>
    <row r="90" spans="1:5" ht="12.75">
      <c r="A90" s="1">
        <v>3</v>
      </c>
      <c r="B90" s="8">
        <v>0</v>
      </c>
      <c r="C90" s="1">
        <f t="shared" si="10"/>
        <v>0</v>
      </c>
      <c r="D90" s="8">
        <v>0</v>
      </c>
      <c r="E90" s="9">
        <v>0</v>
      </c>
    </row>
    <row r="91" spans="1:5" ht="12.75">
      <c r="A91" s="1">
        <v>4</v>
      </c>
      <c r="B91" s="8">
        <v>0</v>
      </c>
      <c r="C91" s="1">
        <f t="shared" si="10"/>
        <v>0</v>
      </c>
      <c r="D91" s="8">
        <v>0</v>
      </c>
      <c r="E91" s="9">
        <v>0</v>
      </c>
    </row>
    <row r="92" spans="1:5" ht="12.75">
      <c r="A92" s="1">
        <v>5</v>
      </c>
      <c r="B92" s="8">
        <v>0</v>
      </c>
      <c r="C92" s="1">
        <f t="shared" si="10"/>
        <v>0</v>
      </c>
      <c r="D92" s="8">
        <v>0</v>
      </c>
      <c r="E92" s="9">
        <v>0</v>
      </c>
    </row>
    <row r="93" spans="1:5" ht="12.75">
      <c r="A93" s="1">
        <v>6</v>
      </c>
      <c r="B93" s="8">
        <v>11.5</v>
      </c>
      <c r="C93" s="1">
        <f t="shared" si="10"/>
        <v>29.21</v>
      </c>
      <c r="D93" s="8">
        <v>2.7</v>
      </c>
      <c r="E93" s="9">
        <f>D93/B93</f>
        <v>0.23478260869565218</v>
      </c>
    </row>
    <row r="94" spans="1:5" ht="12.75">
      <c r="A94" s="1">
        <v>7</v>
      </c>
      <c r="B94" s="8">
        <v>0</v>
      </c>
      <c r="C94" s="1">
        <f t="shared" si="10"/>
        <v>0</v>
      </c>
      <c r="D94" s="8">
        <v>0</v>
      </c>
      <c r="E94" s="9">
        <v>0</v>
      </c>
    </row>
    <row r="95" spans="1:5" ht="12.75">
      <c r="A95" s="1">
        <v>8</v>
      </c>
      <c r="B95" s="8">
        <v>0</v>
      </c>
      <c r="C95" s="1">
        <f t="shared" si="10"/>
        <v>0</v>
      </c>
      <c r="D95" s="8">
        <v>0</v>
      </c>
      <c r="E95" s="9">
        <v>0</v>
      </c>
    </row>
    <row r="96" spans="1:5" ht="12.75">
      <c r="A96" s="1">
        <v>9</v>
      </c>
      <c r="B96" s="8">
        <v>0</v>
      </c>
      <c r="C96" s="1">
        <f t="shared" si="10"/>
        <v>0</v>
      </c>
      <c r="D96" s="8">
        <v>0</v>
      </c>
      <c r="E96" s="9">
        <v>0</v>
      </c>
    </row>
    <row r="97" spans="1:5" ht="12.75">
      <c r="A97" s="1">
        <v>10</v>
      </c>
      <c r="B97" s="8">
        <v>0</v>
      </c>
      <c r="C97" s="1">
        <f t="shared" si="10"/>
        <v>0</v>
      </c>
      <c r="D97" s="8">
        <v>0</v>
      </c>
      <c r="E97" s="9">
        <v>0</v>
      </c>
    </row>
    <row r="98" spans="1:5" ht="12.75">
      <c r="A98" s="2" t="s">
        <v>8</v>
      </c>
      <c r="B98" s="10">
        <f>AVERAGE(B88:B97)</f>
        <v>1.15</v>
      </c>
      <c r="C98" s="10">
        <f>AVERAGE(C88:C97)</f>
        <v>2.9210000000000003</v>
      </c>
      <c r="D98" s="11">
        <f>AVERAGE(D88:D97)</f>
        <v>0.27</v>
      </c>
      <c r="E98" s="12">
        <f>AVERAGE(E88:E97)</f>
        <v>0.02347826086956522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F146"/>
  <sheetViews>
    <sheetView workbookViewId="0" topLeftCell="A1">
      <selection activeCell="A3" sqref="A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74</v>
      </c>
      <c r="D4" s="2"/>
      <c r="E4" s="2"/>
      <c r="F4" t="s">
        <v>49</v>
      </c>
    </row>
    <row r="5" spans="1:5" ht="12.75">
      <c r="A5" s="3" t="s">
        <v>2</v>
      </c>
      <c r="B5" s="4">
        <v>32653</v>
      </c>
      <c r="C5" s="2"/>
      <c r="D5" s="2" t="s">
        <v>3</v>
      </c>
      <c r="E5" s="2" t="s">
        <v>40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20.5</v>
      </c>
      <c r="C8" s="1">
        <f aca="true" t="shared" si="0" ref="C8:C17">B8*2.54</f>
        <v>52.07</v>
      </c>
      <c r="D8" s="8">
        <v>5.9</v>
      </c>
      <c r="E8" s="9">
        <f aca="true" t="shared" si="1" ref="E8:E17">D8/B8</f>
        <v>0.2878048780487805</v>
      </c>
    </row>
    <row r="9" spans="1:5" ht="12.75">
      <c r="A9" s="1">
        <v>2</v>
      </c>
      <c r="B9" s="8">
        <v>18</v>
      </c>
      <c r="C9" s="1">
        <f t="shared" si="0"/>
        <v>45.72</v>
      </c>
      <c r="D9" s="8">
        <v>4.8</v>
      </c>
      <c r="E9" s="9">
        <f t="shared" si="1"/>
        <v>0.26666666666666666</v>
      </c>
    </row>
    <row r="10" spans="1:5" ht="12.75">
      <c r="A10" s="1">
        <v>3</v>
      </c>
      <c r="B10" s="8">
        <v>24</v>
      </c>
      <c r="C10" s="1">
        <f t="shared" si="0"/>
        <v>60.96</v>
      </c>
      <c r="D10" s="8">
        <v>5.5</v>
      </c>
      <c r="E10" s="9">
        <f t="shared" si="1"/>
        <v>0.22916666666666666</v>
      </c>
    </row>
    <row r="11" spans="1:5" ht="12.75">
      <c r="A11" s="1">
        <v>4</v>
      </c>
      <c r="B11" s="8">
        <v>23.5</v>
      </c>
      <c r="C11" s="1">
        <f t="shared" si="0"/>
        <v>59.69</v>
      </c>
      <c r="D11" s="8">
        <v>4.2</v>
      </c>
      <c r="E11" s="9">
        <f t="shared" si="1"/>
        <v>0.17872340425531916</v>
      </c>
    </row>
    <row r="12" spans="1:5" ht="12.75">
      <c r="A12" s="1">
        <v>5</v>
      </c>
      <c r="B12" s="8">
        <v>20</v>
      </c>
      <c r="C12" s="1">
        <f t="shared" si="0"/>
        <v>50.8</v>
      </c>
      <c r="D12" s="8">
        <v>7</v>
      </c>
      <c r="E12" s="9">
        <f t="shared" si="1"/>
        <v>0.35</v>
      </c>
    </row>
    <row r="13" spans="1:5" ht="12.75">
      <c r="A13" s="1">
        <v>6</v>
      </c>
      <c r="B13" s="8">
        <v>13</v>
      </c>
      <c r="C13" s="1">
        <f t="shared" si="0"/>
        <v>33.02</v>
      </c>
      <c r="D13" s="8">
        <v>3.2</v>
      </c>
      <c r="E13" s="9">
        <f t="shared" si="1"/>
        <v>0.24615384615384617</v>
      </c>
    </row>
    <row r="14" spans="1:5" ht="12.75">
      <c r="A14" s="1">
        <v>7</v>
      </c>
      <c r="B14" s="8">
        <v>13</v>
      </c>
      <c r="C14" s="1">
        <f t="shared" si="0"/>
        <v>33.02</v>
      </c>
      <c r="D14" s="8">
        <v>2.6</v>
      </c>
      <c r="E14" s="9">
        <f t="shared" si="1"/>
        <v>0.2</v>
      </c>
    </row>
    <row r="15" spans="1:5" ht="12.75">
      <c r="A15" s="1">
        <v>8</v>
      </c>
      <c r="B15" s="8">
        <v>18.5</v>
      </c>
      <c r="C15" s="1">
        <f t="shared" si="0"/>
        <v>46.99</v>
      </c>
      <c r="D15" s="8">
        <v>5.3</v>
      </c>
      <c r="E15" s="9">
        <f t="shared" si="1"/>
        <v>0.2864864864864865</v>
      </c>
    </row>
    <row r="16" spans="1:5" ht="12.75">
      <c r="A16" s="1">
        <v>9</v>
      </c>
      <c r="B16" s="8">
        <v>18</v>
      </c>
      <c r="C16" s="1">
        <f t="shared" si="0"/>
        <v>45.72</v>
      </c>
      <c r="D16" s="8">
        <v>5.4</v>
      </c>
      <c r="E16" s="9">
        <f t="shared" si="1"/>
        <v>0.30000000000000004</v>
      </c>
    </row>
    <row r="17" spans="1:5" ht="12.75">
      <c r="A17" s="1">
        <v>10</v>
      </c>
      <c r="B17" s="8">
        <v>20</v>
      </c>
      <c r="C17" s="1">
        <f t="shared" si="0"/>
        <v>50.8</v>
      </c>
      <c r="D17" s="8">
        <v>5.5</v>
      </c>
      <c r="E17" s="9">
        <f t="shared" si="1"/>
        <v>0.275</v>
      </c>
    </row>
    <row r="18" spans="1:5" ht="12.75">
      <c r="A18" s="2" t="s">
        <v>8</v>
      </c>
      <c r="B18" s="10">
        <f>AVERAGE(B8:B17)</f>
        <v>18.85</v>
      </c>
      <c r="C18" s="10">
        <f>AVERAGE(C8:C17)</f>
        <v>47.879000000000005</v>
      </c>
      <c r="D18" s="11">
        <f>AVERAGE(D8:D17)</f>
        <v>4.9399999999999995</v>
      </c>
      <c r="E18" s="12">
        <f>AVERAGE(E8:E17)</f>
        <v>0.26200019482777653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42</v>
      </c>
      <c r="D20" s="2"/>
      <c r="E20" s="2"/>
      <c r="F20" t="s">
        <v>49</v>
      </c>
    </row>
    <row r="21" spans="1:5" ht="12.75">
      <c r="A21" s="3" t="s">
        <v>2</v>
      </c>
      <c r="B21" s="4">
        <v>32654</v>
      </c>
      <c r="C21" s="2"/>
      <c r="D21" s="2" t="s">
        <v>3</v>
      </c>
      <c r="E21" s="2" t="s">
        <v>68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22</v>
      </c>
      <c r="C24" s="1">
        <f aca="true" t="shared" si="2" ref="C24:C33">B24*2.54</f>
        <v>55.88</v>
      </c>
      <c r="D24" s="8">
        <v>5.8</v>
      </c>
      <c r="E24" s="9">
        <f aca="true" t="shared" si="3" ref="E24:E33">D24/B24</f>
        <v>0.2636363636363636</v>
      </c>
    </row>
    <row r="25" spans="1:5" ht="12.75">
      <c r="A25" s="1">
        <v>2</v>
      </c>
      <c r="B25" s="8">
        <v>19</v>
      </c>
      <c r="C25" s="1">
        <f t="shared" si="2"/>
        <v>48.26</v>
      </c>
      <c r="D25" s="8">
        <v>4.9</v>
      </c>
      <c r="E25" s="9">
        <f t="shared" si="3"/>
        <v>0.2578947368421053</v>
      </c>
    </row>
    <row r="26" spans="1:5" ht="12.75">
      <c r="A26" s="1">
        <v>3</v>
      </c>
      <c r="B26" s="8">
        <v>22</v>
      </c>
      <c r="C26" s="1">
        <f t="shared" si="2"/>
        <v>55.88</v>
      </c>
      <c r="D26" s="8">
        <v>6.2</v>
      </c>
      <c r="E26" s="9">
        <f t="shared" si="3"/>
        <v>0.2818181818181818</v>
      </c>
    </row>
    <row r="27" spans="1:5" ht="12.75">
      <c r="A27" s="1">
        <v>4</v>
      </c>
      <c r="B27" s="8">
        <v>20</v>
      </c>
      <c r="C27" s="1">
        <f t="shared" si="2"/>
        <v>50.8</v>
      </c>
      <c r="D27" s="8">
        <v>5.1</v>
      </c>
      <c r="E27" s="9">
        <f t="shared" si="3"/>
        <v>0.255</v>
      </c>
    </row>
    <row r="28" spans="1:5" ht="12.75">
      <c r="A28" s="1">
        <v>5</v>
      </c>
      <c r="B28" s="8">
        <v>18</v>
      </c>
      <c r="C28" s="1">
        <f t="shared" si="2"/>
        <v>45.72</v>
      </c>
      <c r="D28" s="8">
        <v>5.1</v>
      </c>
      <c r="E28" s="9">
        <f t="shared" si="3"/>
        <v>0.2833333333333333</v>
      </c>
    </row>
    <row r="29" spans="1:5" ht="12.75">
      <c r="A29" s="1">
        <v>6</v>
      </c>
      <c r="B29" s="8">
        <v>17.5</v>
      </c>
      <c r="C29" s="1">
        <f t="shared" si="2"/>
        <v>44.45</v>
      </c>
      <c r="D29" s="8">
        <v>5.1</v>
      </c>
      <c r="E29" s="9">
        <f t="shared" si="3"/>
        <v>0.2914285714285714</v>
      </c>
    </row>
    <row r="30" spans="1:5" ht="12.75">
      <c r="A30" s="1">
        <v>7</v>
      </c>
      <c r="B30" s="8">
        <v>20.5</v>
      </c>
      <c r="C30" s="1">
        <f t="shared" si="2"/>
        <v>52.07</v>
      </c>
      <c r="D30" s="8">
        <v>6.2</v>
      </c>
      <c r="E30" s="9">
        <f t="shared" si="3"/>
        <v>0.3024390243902439</v>
      </c>
    </row>
    <row r="31" spans="1:5" ht="12.75">
      <c r="A31" s="1">
        <v>8</v>
      </c>
      <c r="B31" s="8">
        <v>13.5</v>
      </c>
      <c r="C31" s="1">
        <f t="shared" si="2"/>
        <v>34.29</v>
      </c>
      <c r="D31" s="8">
        <v>3.2</v>
      </c>
      <c r="E31" s="9">
        <f t="shared" si="3"/>
        <v>0.23703703703703705</v>
      </c>
    </row>
    <row r="32" spans="1:5" ht="12.75">
      <c r="A32" s="1">
        <v>9</v>
      </c>
      <c r="B32" s="8">
        <v>10</v>
      </c>
      <c r="C32" s="1">
        <f t="shared" si="2"/>
        <v>25.4</v>
      </c>
      <c r="D32" s="8">
        <v>2.8</v>
      </c>
      <c r="E32" s="9">
        <f t="shared" si="3"/>
        <v>0.27999999999999997</v>
      </c>
    </row>
    <row r="33" spans="1:5" ht="12.75">
      <c r="A33" s="1">
        <v>10</v>
      </c>
      <c r="B33" s="8">
        <v>19</v>
      </c>
      <c r="C33" s="1">
        <f t="shared" si="2"/>
        <v>48.26</v>
      </c>
      <c r="D33" s="8">
        <v>5.8</v>
      </c>
      <c r="E33" s="9">
        <f t="shared" si="3"/>
        <v>0.30526315789473685</v>
      </c>
    </row>
    <row r="34" spans="1:5" ht="12.75">
      <c r="A34" s="2" t="s">
        <v>8</v>
      </c>
      <c r="B34" s="10">
        <f>AVERAGE(B24:B33)</f>
        <v>18.15</v>
      </c>
      <c r="C34" s="10">
        <f>AVERAGE(C24:C33)</f>
        <v>46.10099999999999</v>
      </c>
      <c r="D34" s="11">
        <f>AVERAGE(D24:D33)</f>
        <v>5.0200000000000005</v>
      </c>
      <c r="E34" s="12">
        <f>AVERAGE(E24:E33)</f>
        <v>0.2757850406380573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42</v>
      </c>
      <c r="D36" s="2"/>
      <c r="E36" s="2"/>
      <c r="F36" t="s">
        <v>49</v>
      </c>
    </row>
    <row r="37" spans="1:5" ht="12.75">
      <c r="A37" s="3" t="s">
        <v>2</v>
      </c>
      <c r="B37" s="4">
        <v>32655</v>
      </c>
      <c r="C37" s="2"/>
      <c r="D37" s="2" t="s">
        <v>3</v>
      </c>
      <c r="E37" s="2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17</v>
      </c>
      <c r="C40" s="1">
        <f aca="true" t="shared" si="4" ref="C40:C49">B40*2.54</f>
        <v>43.18</v>
      </c>
      <c r="D40" s="8">
        <v>4.8</v>
      </c>
      <c r="E40" s="9">
        <f aca="true" t="shared" si="5" ref="E40:E49">D40/B40</f>
        <v>0.2823529411764706</v>
      </c>
    </row>
    <row r="41" spans="1:5" ht="12.75">
      <c r="A41" s="1">
        <v>2</v>
      </c>
      <c r="B41" s="8">
        <v>18</v>
      </c>
      <c r="C41" s="1">
        <f t="shared" si="4"/>
        <v>45.72</v>
      </c>
      <c r="D41" s="8">
        <v>5.8</v>
      </c>
      <c r="E41" s="9">
        <f t="shared" si="5"/>
        <v>0.3222222222222222</v>
      </c>
    </row>
    <row r="42" spans="1:5" ht="12.75">
      <c r="A42" s="1">
        <v>3</v>
      </c>
      <c r="B42" s="8">
        <v>15</v>
      </c>
      <c r="C42" s="1">
        <f t="shared" si="4"/>
        <v>38.1</v>
      </c>
      <c r="D42" s="8">
        <v>6.2</v>
      </c>
      <c r="E42" s="9">
        <f t="shared" si="5"/>
        <v>0.41333333333333333</v>
      </c>
    </row>
    <row r="43" spans="1:5" ht="12.75">
      <c r="A43" s="1">
        <v>4</v>
      </c>
      <c r="B43" s="8">
        <v>11</v>
      </c>
      <c r="C43" s="1">
        <f t="shared" si="4"/>
        <v>27.94</v>
      </c>
      <c r="D43" s="8">
        <v>2.3</v>
      </c>
      <c r="E43" s="9">
        <f t="shared" si="5"/>
        <v>0.20909090909090908</v>
      </c>
    </row>
    <row r="44" spans="1:5" ht="12.75">
      <c r="A44" s="1">
        <v>5</v>
      </c>
      <c r="B44" s="8">
        <v>10</v>
      </c>
      <c r="C44" s="1">
        <f t="shared" si="4"/>
        <v>25.4</v>
      </c>
      <c r="D44" s="8">
        <v>2.8</v>
      </c>
      <c r="E44" s="9">
        <f t="shared" si="5"/>
        <v>0.27999999999999997</v>
      </c>
    </row>
    <row r="45" spans="1:5" ht="12.75">
      <c r="A45" s="1">
        <v>6</v>
      </c>
      <c r="B45" s="8">
        <v>14</v>
      </c>
      <c r="C45" s="1">
        <f t="shared" si="4"/>
        <v>35.56</v>
      </c>
      <c r="D45" s="8">
        <v>4.8</v>
      </c>
      <c r="E45" s="9">
        <f t="shared" si="5"/>
        <v>0.34285714285714286</v>
      </c>
    </row>
    <row r="46" spans="1:5" ht="12.75">
      <c r="A46" s="1">
        <v>7</v>
      </c>
      <c r="B46" s="8">
        <v>20</v>
      </c>
      <c r="C46" s="1">
        <f t="shared" si="4"/>
        <v>50.8</v>
      </c>
      <c r="D46" s="8">
        <v>6.2</v>
      </c>
      <c r="E46" s="9">
        <f t="shared" si="5"/>
        <v>0.31</v>
      </c>
    </row>
    <row r="47" spans="1:5" ht="12.75">
      <c r="A47" s="1">
        <v>8</v>
      </c>
      <c r="B47" s="8">
        <v>14.5</v>
      </c>
      <c r="C47" s="1">
        <f t="shared" si="4"/>
        <v>36.83</v>
      </c>
      <c r="D47" s="8">
        <v>4.9</v>
      </c>
      <c r="E47" s="9">
        <f t="shared" si="5"/>
        <v>0.33793103448275863</v>
      </c>
    </row>
    <row r="48" spans="1:5" ht="12.75">
      <c r="A48" s="1">
        <v>9</v>
      </c>
      <c r="B48" s="8">
        <v>17</v>
      </c>
      <c r="C48" s="1">
        <f t="shared" si="4"/>
        <v>43.18</v>
      </c>
      <c r="D48" s="8">
        <v>4.8</v>
      </c>
      <c r="E48" s="9">
        <f t="shared" si="5"/>
        <v>0.2823529411764706</v>
      </c>
    </row>
    <row r="49" spans="1:5" ht="12.75">
      <c r="A49" s="1">
        <v>10</v>
      </c>
      <c r="B49" s="8">
        <v>21.5</v>
      </c>
      <c r="C49" s="1">
        <f t="shared" si="4"/>
        <v>54.61</v>
      </c>
      <c r="D49" s="8">
        <v>7.1</v>
      </c>
      <c r="E49" s="9">
        <f t="shared" si="5"/>
        <v>0.3302325581395349</v>
      </c>
    </row>
    <row r="50" spans="1:5" ht="12.75">
      <c r="A50" s="2" t="s">
        <v>8</v>
      </c>
      <c r="B50" s="10">
        <f>AVERAGE(B40:B49)</f>
        <v>15.8</v>
      </c>
      <c r="C50" s="10">
        <f>AVERAGE(C40:C49)</f>
        <v>40.132</v>
      </c>
      <c r="D50" s="11">
        <f>AVERAGE(D40:D49)</f>
        <v>4.970000000000001</v>
      </c>
      <c r="E50" s="12">
        <f>AVERAGE(E40:E49)</f>
        <v>0.31103730824788417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42</v>
      </c>
      <c r="D52" s="2"/>
      <c r="E52" s="2"/>
      <c r="F52" t="s">
        <v>49</v>
      </c>
    </row>
    <row r="53" spans="1:5" ht="12.75">
      <c r="A53" s="3" t="s">
        <v>2</v>
      </c>
      <c r="B53" s="4">
        <v>32656</v>
      </c>
      <c r="C53" s="2"/>
      <c r="D53" s="2" t="s">
        <v>3</v>
      </c>
      <c r="E53" s="2"/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11</v>
      </c>
      <c r="C56" s="1">
        <f aca="true" t="shared" si="6" ref="C56:C65">B56*2.54</f>
        <v>27.94</v>
      </c>
      <c r="D56" s="8">
        <v>3.7</v>
      </c>
      <c r="E56" s="9">
        <f aca="true" t="shared" si="7" ref="E56:E65">D56/B56</f>
        <v>0.33636363636363636</v>
      </c>
    </row>
    <row r="57" spans="1:5" ht="12.75">
      <c r="A57" s="1">
        <v>2</v>
      </c>
      <c r="B57" s="8">
        <v>14</v>
      </c>
      <c r="C57" s="1">
        <f t="shared" si="6"/>
        <v>35.56</v>
      </c>
      <c r="D57" s="8">
        <v>3.4</v>
      </c>
      <c r="E57" s="9">
        <f t="shared" si="7"/>
        <v>0.24285714285714285</v>
      </c>
    </row>
    <row r="58" spans="1:5" ht="12.75">
      <c r="A58" s="1">
        <v>3</v>
      </c>
      <c r="B58" s="8">
        <v>14</v>
      </c>
      <c r="C58" s="1">
        <f t="shared" si="6"/>
        <v>35.56</v>
      </c>
      <c r="D58" s="8">
        <v>4.1</v>
      </c>
      <c r="E58" s="9">
        <f t="shared" si="7"/>
        <v>0.2928571428571428</v>
      </c>
    </row>
    <row r="59" spans="1:5" ht="12.75">
      <c r="A59" s="1">
        <v>4</v>
      </c>
      <c r="B59" s="8">
        <v>10</v>
      </c>
      <c r="C59" s="1">
        <f t="shared" si="6"/>
        <v>25.4</v>
      </c>
      <c r="D59" s="8">
        <v>1.9</v>
      </c>
      <c r="E59" s="9">
        <f t="shared" si="7"/>
        <v>0.19</v>
      </c>
    </row>
    <row r="60" spans="1:5" ht="12.75">
      <c r="A60" s="1">
        <v>5</v>
      </c>
      <c r="B60" s="8">
        <v>13.5</v>
      </c>
      <c r="C60" s="1">
        <f t="shared" si="6"/>
        <v>34.29</v>
      </c>
      <c r="D60" s="8">
        <v>2.9</v>
      </c>
      <c r="E60" s="9">
        <f t="shared" si="7"/>
        <v>0.21481481481481482</v>
      </c>
    </row>
    <row r="61" spans="1:5" ht="12.75">
      <c r="A61" s="1">
        <v>6</v>
      </c>
      <c r="B61" s="8">
        <v>11</v>
      </c>
      <c r="C61" s="1">
        <f t="shared" si="6"/>
        <v>27.94</v>
      </c>
      <c r="D61" s="8">
        <v>3.5</v>
      </c>
      <c r="E61" s="9">
        <f t="shared" si="7"/>
        <v>0.3181818181818182</v>
      </c>
    </row>
    <row r="62" spans="1:5" ht="12.75">
      <c r="A62" s="1">
        <v>7</v>
      </c>
      <c r="B62" s="8">
        <v>10.5</v>
      </c>
      <c r="C62" s="1">
        <f t="shared" si="6"/>
        <v>26.67</v>
      </c>
      <c r="D62" s="8">
        <v>2.5</v>
      </c>
      <c r="E62" s="9">
        <f t="shared" si="7"/>
        <v>0.23809523809523808</v>
      </c>
    </row>
    <row r="63" spans="1:5" ht="12.75">
      <c r="A63" s="1">
        <v>8</v>
      </c>
      <c r="B63" s="8">
        <v>18</v>
      </c>
      <c r="C63" s="1">
        <f t="shared" si="6"/>
        <v>45.72</v>
      </c>
      <c r="D63" s="8">
        <v>6.6</v>
      </c>
      <c r="E63" s="9">
        <f t="shared" si="7"/>
        <v>0.36666666666666664</v>
      </c>
    </row>
    <row r="64" spans="1:5" ht="12.75">
      <c r="A64" s="1">
        <v>9</v>
      </c>
      <c r="B64" s="8">
        <v>16.5</v>
      </c>
      <c r="C64" s="1">
        <f t="shared" si="6"/>
        <v>41.910000000000004</v>
      </c>
      <c r="D64" s="8">
        <v>4.4</v>
      </c>
      <c r="E64" s="9">
        <f t="shared" si="7"/>
        <v>0.26666666666666666</v>
      </c>
    </row>
    <row r="65" spans="1:5" ht="12.75">
      <c r="A65" s="1">
        <v>10</v>
      </c>
      <c r="B65" s="8">
        <v>15.5</v>
      </c>
      <c r="C65" s="1">
        <f t="shared" si="6"/>
        <v>39.37</v>
      </c>
      <c r="D65" s="8">
        <v>3.6</v>
      </c>
      <c r="E65" s="9">
        <f t="shared" si="7"/>
        <v>0.23225806451612904</v>
      </c>
    </row>
    <row r="66" spans="1:5" ht="12.75">
      <c r="A66" s="2" t="s">
        <v>8</v>
      </c>
      <c r="B66" s="10">
        <f>AVERAGE(B56:B65)</f>
        <v>13.4</v>
      </c>
      <c r="C66" s="10">
        <f>AVERAGE(C56:C65)</f>
        <v>34.03600000000001</v>
      </c>
      <c r="D66" s="11">
        <f>AVERAGE(D56:D65)</f>
        <v>3.66</v>
      </c>
      <c r="E66" s="12">
        <f>AVERAGE(E56:E65)</f>
        <v>0.26987611910192555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42</v>
      </c>
      <c r="D68" s="2"/>
      <c r="E68" s="2"/>
      <c r="F68" t="s">
        <v>49</v>
      </c>
    </row>
    <row r="69" spans="1:5" ht="12.75">
      <c r="A69" s="3" t="s">
        <v>2</v>
      </c>
      <c r="B69" s="4">
        <v>32657</v>
      </c>
      <c r="C69" s="2"/>
      <c r="D69" s="2" t="s">
        <v>3</v>
      </c>
      <c r="E69" s="2" t="s">
        <v>63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10</v>
      </c>
      <c r="C72" s="1">
        <f aca="true" t="shared" si="8" ref="C72:C81">B72*2.54</f>
        <v>25.4</v>
      </c>
      <c r="D72" s="8">
        <v>3.15</v>
      </c>
      <c r="E72" s="9">
        <f aca="true" t="shared" si="9" ref="E72:E81">D72/B72</f>
        <v>0.315</v>
      </c>
    </row>
    <row r="73" spans="1:5" ht="12.75">
      <c r="A73" s="1">
        <v>2</v>
      </c>
      <c r="B73" s="8">
        <v>17</v>
      </c>
      <c r="C73" s="1">
        <f t="shared" si="8"/>
        <v>43.18</v>
      </c>
      <c r="D73" s="8">
        <v>4.4</v>
      </c>
      <c r="E73" s="9">
        <f t="shared" si="9"/>
        <v>0.25882352941176473</v>
      </c>
    </row>
    <row r="74" spans="1:5" ht="12.75">
      <c r="A74" s="1">
        <v>3</v>
      </c>
      <c r="B74" s="8">
        <v>13</v>
      </c>
      <c r="C74" s="1">
        <f t="shared" si="8"/>
        <v>33.02</v>
      </c>
      <c r="D74" s="8">
        <v>2.65</v>
      </c>
      <c r="E74" s="9">
        <f t="shared" si="9"/>
        <v>0.20384615384615384</v>
      </c>
    </row>
    <row r="75" spans="1:5" ht="12.75">
      <c r="A75" s="1">
        <v>4</v>
      </c>
      <c r="B75" s="8">
        <v>9</v>
      </c>
      <c r="C75" s="1">
        <f t="shared" si="8"/>
        <v>22.86</v>
      </c>
      <c r="D75" s="8">
        <v>2.45</v>
      </c>
      <c r="E75" s="9">
        <f t="shared" si="9"/>
        <v>0.27222222222222225</v>
      </c>
    </row>
    <row r="76" spans="1:5" ht="12.75">
      <c r="A76" s="1">
        <v>5</v>
      </c>
      <c r="B76" s="8">
        <v>8</v>
      </c>
      <c r="C76" s="1">
        <f t="shared" si="8"/>
        <v>20.32</v>
      </c>
      <c r="D76" s="8">
        <v>2.2</v>
      </c>
      <c r="E76" s="9">
        <f t="shared" si="9"/>
        <v>0.275</v>
      </c>
    </row>
    <row r="77" spans="1:5" ht="12.75">
      <c r="A77" s="1">
        <v>6</v>
      </c>
      <c r="B77" s="8">
        <v>8</v>
      </c>
      <c r="C77" s="1">
        <f t="shared" si="8"/>
        <v>20.32</v>
      </c>
      <c r="D77" s="8">
        <v>2.05</v>
      </c>
      <c r="E77" s="9">
        <f t="shared" si="9"/>
        <v>0.25625</v>
      </c>
    </row>
    <row r="78" spans="1:5" ht="12.75">
      <c r="A78" s="1">
        <v>7</v>
      </c>
      <c r="B78" s="8">
        <v>13</v>
      </c>
      <c r="C78" s="1">
        <f t="shared" si="8"/>
        <v>33.02</v>
      </c>
      <c r="D78" s="8">
        <v>3.5</v>
      </c>
      <c r="E78" s="9">
        <f t="shared" si="9"/>
        <v>0.2692307692307692</v>
      </c>
    </row>
    <row r="79" spans="1:5" ht="12.75">
      <c r="A79" s="1">
        <v>8</v>
      </c>
      <c r="B79" s="8">
        <v>11</v>
      </c>
      <c r="C79" s="1">
        <f t="shared" si="8"/>
        <v>27.94</v>
      </c>
      <c r="D79" s="8">
        <v>3.3</v>
      </c>
      <c r="E79" s="9">
        <f t="shared" si="9"/>
        <v>0.3</v>
      </c>
    </row>
    <row r="80" spans="1:5" ht="12.75">
      <c r="A80" s="1">
        <v>9</v>
      </c>
      <c r="B80" s="8">
        <v>10.5</v>
      </c>
      <c r="C80" s="1">
        <f t="shared" si="8"/>
        <v>26.67</v>
      </c>
      <c r="D80" s="8">
        <v>2.7</v>
      </c>
      <c r="E80" s="9">
        <f t="shared" si="9"/>
        <v>0.2571428571428572</v>
      </c>
    </row>
    <row r="81" spans="1:5" ht="12.75">
      <c r="A81" s="1">
        <v>10</v>
      </c>
      <c r="B81" s="8">
        <v>10</v>
      </c>
      <c r="C81" s="1">
        <f t="shared" si="8"/>
        <v>25.4</v>
      </c>
      <c r="D81" s="8">
        <v>3</v>
      </c>
      <c r="E81" s="9">
        <f t="shared" si="9"/>
        <v>0.3</v>
      </c>
    </row>
    <row r="82" spans="1:5" ht="12.75">
      <c r="A82" s="2" t="s">
        <v>8</v>
      </c>
      <c r="B82" s="10">
        <f>AVERAGE(B72:B81)</f>
        <v>10.95</v>
      </c>
      <c r="C82" s="10">
        <f>AVERAGE(C72:C81)</f>
        <v>27.813</v>
      </c>
      <c r="D82" s="11">
        <f>AVERAGE(D72:D81)</f>
        <v>2.9400000000000004</v>
      </c>
      <c r="E82" s="12">
        <f>AVERAGE(E72:E81)</f>
        <v>0.2707515531853767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42</v>
      </c>
      <c r="D84" s="2"/>
      <c r="E84" s="2"/>
      <c r="F84" t="s">
        <v>49</v>
      </c>
    </row>
    <row r="85" spans="1:5" ht="12.75">
      <c r="A85" s="3" t="s">
        <v>2</v>
      </c>
      <c r="B85" s="4">
        <v>32658</v>
      </c>
      <c r="C85" s="2"/>
      <c r="D85" s="2" t="s">
        <v>3</v>
      </c>
      <c r="E85" s="2" t="s">
        <v>62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</v>
      </c>
      <c r="C88" s="1">
        <f aca="true" t="shared" si="10" ref="C88:C97">B88*2.54</f>
        <v>25.4</v>
      </c>
      <c r="D88" s="8">
        <v>2.8</v>
      </c>
      <c r="E88" s="9">
        <f aca="true" t="shared" si="11" ref="E88:E97">D88/B88</f>
        <v>0.27999999999999997</v>
      </c>
    </row>
    <row r="89" spans="1:5" ht="12.75">
      <c r="A89" s="1">
        <v>2</v>
      </c>
      <c r="B89" s="8">
        <v>13</v>
      </c>
      <c r="C89" s="1">
        <f t="shared" si="10"/>
        <v>33.02</v>
      </c>
      <c r="D89" s="8">
        <v>3.1</v>
      </c>
      <c r="E89" s="9">
        <f t="shared" si="11"/>
        <v>0.23846153846153847</v>
      </c>
    </row>
    <row r="90" spans="1:5" ht="12.75">
      <c r="A90" s="1">
        <v>3</v>
      </c>
      <c r="B90" s="8">
        <v>9</v>
      </c>
      <c r="C90" s="1">
        <f t="shared" si="10"/>
        <v>22.86</v>
      </c>
      <c r="D90" s="8">
        <v>2.4</v>
      </c>
      <c r="E90" s="9">
        <f t="shared" si="11"/>
        <v>0.26666666666666666</v>
      </c>
    </row>
    <row r="91" spans="1:5" ht="12.75">
      <c r="A91" s="1">
        <v>4</v>
      </c>
      <c r="B91" s="8">
        <v>9</v>
      </c>
      <c r="C91" s="1">
        <f t="shared" si="10"/>
        <v>22.86</v>
      </c>
      <c r="D91" s="8">
        <v>2.2</v>
      </c>
      <c r="E91" s="9">
        <f t="shared" si="11"/>
        <v>0.24444444444444446</v>
      </c>
    </row>
    <row r="92" spans="1:5" ht="12.75">
      <c r="A92" s="1">
        <v>5</v>
      </c>
      <c r="B92" s="8">
        <v>0</v>
      </c>
      <c r="C92" s="1">
        <f t="shared" si="10"/>
        <v>0</v>
      </c>
      <c r="D92" s="8">
        <v>0</v>
      </c>
      <c r="E92" s="9">
        <v>0</v>
      </c>
    </row>
    <row r="93" spans="1:5" ht="12.75">
      <c r="A93" s="1">
        <v>6</v>
      </c>
      <c r="B93" s="8">
        <v>0</v>
      </c>
      <c r="C93" s="1">
        <f t="shared" si="10"/>
        <v>0</v>
      </c>
      <c r="D93" s="8">
        <v>0</v>
      </c>
      <c r="E93" s="9">
        <v>0</v>
      </c>
    </row>
    <row r="94" spans="1:5" ht="12.75">
      <c r="A94" s="1">
        <v>7</v>
      </c>
      <c r="B94" s="8">
        <v>8</v>
      </c>
      <c r="C94" s="1">
        <f t="shared" si="10"/>
        <v>20.32</v>
      </c>
      <c r="D94" s="8">
        <v>3</v>
      </c>
      <c r="E94" s="9">
        <f t="shared" si="11"/>
        <v>0.375</v>
      </c>
    </row>
    <row r="95" spans="1:5" ht="12.75">
      <c r="A95" s="1">
        <v>8</v>
      </c>
      <c r="B95" s="8">
        <v>11</v>
      </c>
      <c r="C95" s="1">
        <f t="shared" si="10"/>
        <v>27.94</v>
      </c>
      <c r="D95" s="8">
        <v>2.8</v>
      </c>
      <c r="E95" s="9">
        <f t="shared" si="11"/>
        <v>0.2545454545454545</v>
      </c>
    </row>
    <row r="96" spans="1:5" ht="12.75">
      <c r="A96" s="1">
        <v>9</v>
      </c>
      <c r="B96" s="8">
        <v>9</v>
      </c>
      <c r="C96" s="1">
        <f t="shared" si="10"/>
        <v>22.86</v>
      </c>
      <c r="D96" s="8">
        <v>3.1</v>
      </c>
      <c r="E96" s="9">
        <f t="shared" si="11"/>
        <v>0.34444444444444444</v>
      </c>
    </row>
    <row r="97" spans="1:5" ht="12.75">
      <c r="A97" s="1">
        <v>10</v>
      </c>
      <c r="B97" s="8">
        <v>10</v>
      </c>
      <c r="C97" s="1">
        <f t="shared" si="10"/>
        <v>25.4</v>
      </c>
      <c r="D97" s="8">
        <v>4</v>
      </c>
      <c r="E97" s="9">
        <f t="shared" si="11"/>
        <v>0.4</v>
      </c>
    </row>
    <row r="98" spans="1:5" ht="12.75">
      <c r="A98" s="2" t="s">
        <v>8</v>
      </c>
      <c r="B98" s="10">
        <f>AVERAGE(B88:B97)</f>
        <v>7.9</v>
      </c>
      <c r="C98" s="10">
        <f>AVERAGE(C88:C97)</f>
        <v>20.066</v>
      </c>
      <c r="D98" s="11">
        <f>AVERAGE(D88:D97)</f>
        <v>2.3400000000000003</v>
      </c>
      <c r="E98" s="12">
        <f>AVERAGE(E88:E97)</f>
        <v>0.24035625485625486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42</v>
      </c>
      <c r="D100" s="2"/>
      <c r="E100" s="2"/>
      <c r="F100" t="s">
        <v>49</v>
      </c>
    </row>
    <row r="101" spans="1:5" ht="12.75">
      <c r="A101" s="3" t="s">
        <v>2</v>
      </c>
      <c r="B101" s="4">
        <v>32659</v>
      </c>
      <c r="C101" s="2"/>
      <c r="D101" s="2" t="s">
        <v>3</v>
      </c>
      <c r="E101" s="2" t="s">
        <v>67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6.5</v>
      </c>
      <c r="C104" s="1">
        <f aca="true" t="shared" si="12" ref="C104:C113">B104*2.54</f>
        <v>16.51</v>
      </c>
      <c r="D104" s="8">
        <v>1.9</v>
      </c>
      <c r="E104" s="9">
        <f>D104/B104</f>
        <v>0.29230769230769227</v>
      </c>
    </row>
    <row r="105" spans="1:5" ht="12.75">
      <c r="A105" s="1">
        <v>2</v>
      </c>
      <c r="B105" s="8">
        <v>0</v>
      </c>
      <c r="C105" s="1">
        <f t="shared" si="12"/>
        <v>0</v>
      </c>
      <c r="D105" s="8">
        <v>0</v>
      </c>
      <c r="E105" s="9">
        <v>0</v>
      </c>
    </row>
    <row r="106" spans="1:5" ht="12.75">
      <c r="A106" s="1">
        <v>3</v>
      </c>
      <c r="B106" s="8">
        <v>0</v>
      </c>
      <c r="C106" s="1">
        <f t="shared" si="12"/>
        <v>0</v>
      </c>
      <c r="D106" s="8">
        <v>0</v>
      </c>
      <c r="E106" s="9">
        <v>0</v>
      </c>
    </row>
    <row r="107" spans="1:5" ht="12.75">
      <c r="A107" s="1">
        <v>4</v>
      </c>
      <c r="B107" s="8">
        <v>0</v>
      </c>
      <c r="C107" s="1">
        <f t="shared" si="12"/>
        <v>0</v>
      </c>
      <c r="D107" s="8">
        <v>0</v>
      </c>
      <c r="E107" s="9">
        <v>0</v>
      </c>
    </row>
    <row r="108" spans="1:5" ht="12.75">
      <c r="A108" s="1">
        <v>5</v>
      </c>
      <c r="B108" s="8">
        <v>0</v>
      </c>
      <c r="C108" s="1">
        <f t="shared" si="12"/>
        <v>0</v>
      </c>
      <c r="D108" s="8">
        <v>0</v>
      </c>
      <c r="E108" s="9">
        <v>0</v>
      </c>
    </row>
    <row r="109" spans="1:5" ht="12.75">
      <c r="A109" s="1">
        <v>6</v>
      </c>
      <c r="B109" s="8">
        <v>5</v>
      </c>
      <c r="C109" s="1">
        <f t="shared" si="12"/>
        <v>12.7</v>
      </c>
      <c r="D109" s="8">
        <v>1.1</v>
      </c>
      <c r="E109" s="9">
        <f>D109/B109</f>
        <v>0.22000000000000003</v>
      </c>
    </row>
    <row r="110" spans="1:5" ht="12.75">
      <c r="A110" s="1">
        <v>7</v>
      </c>
      <c r="B110" s="8">
        <v>2</v>
      </c>
      <c r="C110" s="1">
        <f t="shared" si="12"/>
        <v>5.08</v>
      </c>
      <c r="D110" s="8">
        <v>1.2</v>
      </c>
      <c r="E110" s="9">
        <f>D110/B110</f>
        <v>0.6</v>
      </c>
    </row>
    <row r="111" spans="1:5" ht="12.75">
      <c r="A111" s="1">
        <v>8</v>
      </c>
      <c r="B111" s="8">
        <v>0</v>
      </c>
      <c r="C111" s="1">
        <f t="shared" si="12"/>
        <v>0</v>
      </c>
      <c r="D111" s="8">
        <v>0</v>
      </c>
      <c r="E111" s="9">
        <v>0</v>
      </c>
    </row>
    <row r="112" spans="1:5" ht="12.75">
      <c r="A112" s="1">
        <v>9</v>
      </c>
      <c r="B112" s="8">
        <v>0</v>
      </c>
      <c r="C112" s="1">
        <f t="shared" si="12"/>
        <v>0</v>
      </c>
      <c r="D112" s="8">
        <v>0</v>
      </c>
      <c r="E112" s="9">
        <v>0</v>
      </c>
    </row>
    <row r="113" spans="1:5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</row>
    <row r="114" spans="1:5" ht="12.75">
      <c r="A114" s="2" t="s">
        <v>8</v>
      </c>
      <c r="B114" s="10">
        <f>AVERAGE(B104:B113)</f>
        <v>1.35</v>
      </c>
      <c r="C114" s="10">
        <f>AVERAGE(C104:C113)</f>
        <v>3.429</v>
      </c>
      <c r="D114" s="11">
        <f>AVERAGE(D104:D113)</f>
        <v>0.42000000000000004</v>
      </c>
      <c r="E114" s="12">
        <f>AVERAGE(E104:E113)</f>
        <v>0.11123076923076924</v>
      </c>
    </row>
    <row r="116" spans="1:6" ht="12.75">
      <c r="A116" s="2" t="s">
        <v>0</v>
      </c>
      <c r="B116" s="2"/>
      <c r="C116" s="2" t="s">
        <v>42</v>
      </c>
      <c r="D116" s="2"/>
      <c r="E116" s="2"/>
      <c r="F116" t="s">
        <v>20</v>
      </c>
    </row>
    <row r="117" spans="1:5" ht="12.75">
      <c r="A117" s="3" t="s">
        <v>2</v>
      </c>
      <c r="B117" s="4">
        <v>32660</v>
      </c>
      <c r="C117" s="2"/>
      <c r="D117" s="2" t="s">
        <v>3</v>
      </c>
      <c r="E117" s="2" t="s">
        <v>43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0</v>
      </c>
      <c r="C120" s="1">
        <f aca="true" t="shared" si="13" ref="C120:C129">B120*2.54</f>
        <v>0</v>
      </c>
      <c r="D120" s="8">
        <v>0</v>
      </c>
      <c r="E120" s="9">
        <v>0</v>
      </c>
    </row>
    <row r="121" spans="1:5" ht="12.75">
      <c r="A121" s="1">
        <v>2</v>
      </c>
      <c r="B121" s="8">
        <v>0</v>
      </c>
      <c r="C121" s="1">
        <f t="shared" si="13"/>
        <v>0</v>
      </c>
      <c r="D121" s="8">
        <v>0</v>
      </c>
      <c r="E121" s="9">
        <v>0</v>
      </c>
    </row>
    <row r="122" spans="1:5" ht="12.75">
      <c r="A122" s="1">
        <v>3</v>
      </c>
      <c r="B122" s="8">
        <v>0.75</v>
      </c>
      <c r="C122" s="1">
        <f t="shared" si="13"/>
        <v>1.905</v>
      </c>
      <c r="D122" s="8">
        <v>2.5</v>
      </c>
      <c r="E122" s="9">
        <f>D122/B122</f>
        <v>3.3333333333333335</v>
      </c>
    </row>
    <row r="123" spans="1:5" ht="12.75">
      <c r="A123" s="1">
        <v>4</v>
      </c>
      <c r="B123" s="8">
        <v>1</v>
      </c>
      <c r="C123" s="1">
        <f t="shared" si="13"/>
        <v>2.54</v>
      </c>
      <c r="D123" s="8">
        <v>3</v>
      </c>
      <c r="E123" s="9">
        <f>D123/B123</f>
        <v>3</v>
      </c>
    </row>
    <row r="124" spans="1:5" ht="12.75">
      <c r="A124" s="1">
        <v>5</v>
      </c>
      <c r="B124" s="8">
        <v>0</v>
      </c>
      <c r="C124" s="1">
        <f t="shared" si="13"/>
        <v>0</v>
      </c>
      <c r="D124" s="8">
        <v>0</v>
      </c>
      <c r="E124" s="9">
        <v>0</v>
      </c>
    </row>
    <row r="125" spans="1:5" ht="12.75">
      <c r="A125" s="1">
        <v>6</v>
      </c>
      <c r="B125" s="8">
        <v>0</v>
      </c>
      <c r="C125" s="1">
        <f t="shared" si="13"/>
        <v>0</v>
      </c>
      <c r="D125" s="8">
        <v>0</v>
      </c>
      <c r="E125" s="9">
        <v>0</v>
      </c>
    </row>
    <row r="126" spans="1:5" ht="12.75">
      <c r="A126" s="1">
        <v>7</v>
      </c>
      <c r="B126" s="8">
        <v>0</v>
      </c>
      <c r="C126" s="1">
        <f t="shared" si="13"/>
        <v>0</v>
      </c>
      <c r="D126" s="8">
        <v>0</v>
      </c>
      <c r="E126" s="9">
        <v>0</v>
      </c>
    </row>
    <row r="127" spans="1:5" ht="12.75">
      <c r="A127" s="1">
        <v>8</v>
      </c>
      <c r="B127" s="8">
        <v>0.8</v>
      </c>
      <c r="C127" s="1">
        <f t="shared" si="13"/>
        <v>2.032</v>
      </c>
      <c r="D127" s="8">
        <v>2.5</v>
      </c>
      <c r="E127" s="9">
        <f>D127/B127</f>
        <v>3.125</v>
      </c>
    </row>
    <row r="128" spans="1:5" ht="12.75">
      <c r="A128" s="1">
        <v>9</v>
      </c>
      <c r="B128" s="8">
        <v>0</v>
      </c>
      <c r="C128" s="1">
        <f t="shared" si="13"/>
        <v>0</v>
      </c>
      <c r="D128" s="8">
        <v>0</v>
      </c>
      <c r="E128" s="9">
        <v>0</v>
      </c>
    </row>
    <row r="129" spans="1:5" ht="12.75">
      <c r="A129" s="1">
        <v>10</v>
      </c>
      <c r="B129" s="8">
        <v>0</v>
      </c>
      <c r="C129" s="1">
        <f t="shared" si="13"/>
        <v>0</v>
      </c>
      <c r="D129" s="8">
        <v>0</v>
      </c>
      <c r="E129" s="9">
        <v>0</v>
      </c>
    </row>
    <row r="130" spans="1:5" ht="12.75">
      <c r="A130" s="2" t="s">
        <v>8</v>
      </c>
      <c r="B130" s="10">
        <f>AVERAGE(B120:B129)</f>
        <v>0.255</v>
      </c>
      <c r="C130" s="10">
        <f>AVERAGE(C120:C129)</f>
        <v>0.6477</v>
      </c>
      <c r="D130" s="11">
        <f>AVERAGE(D120:D129)</f>
        <v>0.8</v>
      </c>
      <c r="E130" s="12">
        <f>AVERAGE(E120:E129)</f>
        <v>0.9458333333333334</v>
      </c>
    </row>
    <row r="132" spans="1:6" ht="12.75">
      <c r="A132" s="2" t="s">
        <v>0</v>
      </c>
      <c r="B132" s="2"/>
      <c r="C132" s="2" t="s">
        <v>42</v>
      </c>
      <c r="D132" s="2"/>
      <c r="E132" s="2"/>
      <c r="F132" t="s">
        <v>20</v>
      </c>
    </row>
    <row r="133" spans="1:5" ht="12.75">
      <c r="A133" s="3" t="s">
        <v>2</v>
      </c>
      <c r="B133" s="4">
        <v>32661</v>
      </c>
      <c r="C133" s="2"/>
      <c r="D133" s="2" t="s">
        <v>3</v>
      </c>
      <c r="E133" s="2" t="s">
        <v>43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0</v>
      </c>
      <c r="C136" s="1">
        <f aca="true" t="shared" si="14" ref="C136:C145">B136*2.54</f>
        <v>0</v>
      </c>
      <c r="D136" s="8">
        <v>0</v>
      </c>
      <c r="E136" s="9">
        <v>0</v>
      </c>
    </row>
    <row r="137" spans="1:5" ht="12.75">
      <c r="A137" s="1">
        <v>2</v>
      </c>
      <c r="B137" s="8">
        <v>0</v>
      </c>
      <c r="C137" s="1">
        <f t="shared" si="14"/>
        <v>0</v>
      </c>
      <c r="D137" s="8">
        <v>0</v>
      </c>
      <c r="E137" s="9">
        <v>0</v>
      </c>
    </row>
    <row r="138" spans="1:5" ht="12.75">
      <c r="A138" s="1">
        <v>3</v>
      </c>
      <c r="B138" s="8">
        <v>0</v>
      </c>
      <c r="C138" s="1">
        <f t="shared" si="14"/>
        <v>0</v>
      </c>
      <c r="D138" s="8">
        <v>0</v>
      </c>
      <c r="E138" s="9">
        <v>0</v>
      </c>
    </row>
    <row r="139" spans="1:5" ht="12.75">
      <c r="A139" s="1">
        <v>4</v>
      </c>
      <c r="B139" s="8">
        <v>0.2</v>
      </c>
      <c r="C139" s="1">
        <f t="shared" si="14"/>
        <v>0.508</v>
      </c>
      <c r="D139" s="8">
        <v>1</v>
      </c>
      <c r="E139" s="9">
        <f>D139/B139</f>
        <v>5</v>
      </c>
    </row>
    <row r="140" spans="1:5" ht="12.75">
      <c r="A140" s="1">
        <v>5</v>
      </c>
      <c r="B140" s="8">
        <v>0</v>
      </c>
      <c r="C140" s="1">
        <f t="shared" si="14"/>
        <v>0</v>
      </c>
      <c r="D140" s="8">
        <v>0</v>
      </c>
      <c r="E140" s="9">
        <v>0</v>
      </c>
    </row>
    <row r="141" spans="1:5" ht="12.75">
      <c r="A141" s="1">
        <v>6</v>
      </c>
      <c r="B141" s="8">
        <v>0</v>
      </c>
      <c r="C141" s="1">
        <f t="shared" si="14"/>
        <v>0</v>
      </c>
      <c r="D141" s="8">
        <v>0</v>
      </c>
      <c r="E141" s="9">
        <v>0</v>
      </c>
    </row>
    <row r="142" spans="1:5" ht="12.75">
      <c r="A142" s="1">
        <v>7</v>
      </c>
      <c r="B142" s="8">
        <v>0</v>
      </c>
      <c r="C142" s="1">
        <f t="shared" si="14"/>
        <v>0</v>
      </c>
      <c r="D142" s="8">
        <v>0</v>
      </c>
      <c r="E142" s="9">
        <v>0</v>
      </c>
    </row>
    <row r="143" spans="1:5" ht="12.75">
      <c r="A143" s="1">
        <v>8</v>
      </c>
      <c r="B143" s="8">
        <v>0</v>
      </c>
      <c r="C143" s="1">
        <f t="shared" si="14"/>
        <v>0</v>
      </c>
      <c r="D143" s="8">
        <v>0</v>
      </c>
      <c r="E143" s="9">
        <v>0</v>
      </c>
    </row>
    <row r="144" spans="1:5" ht="12.75">
      <c r="A144" s="1">
        <v>9</v>
      </c>
      <c r="B144" s="8">
        <v>0</v>
      </c>
      <c r="C144" s="1">
        <f t="shared" si="14"/>
        <v>0</v>
      </c>
      <c r="D144" s="8">
        <v>0</v>
      </c>
      <c r="E144" s="9">
        <v>0</v>
      </c>
    </row>
    <row r="145" spans="1:5" ht="12.75">
      <c r="A145" s="1">
        <v>10</v>
      </c>
      <c r="B145" s="8">
        <v>0</v>
      </c>
      <c r="C145" s="1">
        <f t="shared" si="14"/>
        <v>0</v>
      </c>
      <c r="D145" s="8">
        <v>0</v>
      </c>
      <c r="E145" s="9">
        <v>0</v>
      </c>
    </row>
    <row r="146" spans="1:5" ht="12.75">
      <c r="A146" s="2" t="s">
        <v>8</v>
      </c>
      <c r="B146" s="10">
        <f>AVERAGE(B136:B145)</f>
        <v>0.02</v>
      </c>
      <c r="C146" s="10">
        <f>AVERAGE(C136:C145)</f>
        <v>0.0508</v>
      </c>
      <c r="D146" s="11">
        <f>AVERAGE(D136:D145)</f>
        <v>0.1</v>
      </c>
      <c r="E146" s="12">
        <f>AVERAGE(E136:E145)</f>
        <v>0.5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F104"/>
  <sheetViews>
    <sheetView workbookViewId="0" topLeftCell="A1">
      <selection activeCell="G102" sqref="G102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26</v>
      </c>
      <c r="D4" s="2"/>
      <c r="E4" s="2"/>
      <c r="F4" t="s">
        <v>20</v>
      </c>
    </row>
    <row r="5" spans="1:5" ht="12.75">
      <c r="A5" s="3" t="s">
        <v>2</v>
      </c>
      <c r="B5" s="4">
        <v>32637</v>
      </c>
      <c r="C5" s="2"/>
      <c r="D5" s="2" t="s">
        <v>3</v>
      </c>
      <c r="E5" s="2"/>
    </row>
    <row r="6" ht="12.75">
      <c r="A6" t="s">
        <v>27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29</v>
      </c>
      <c r="C8" s="1">
        <f aca="true" t="shared" si="0" ref="C8:C71">B8*2.54</f>
        <v>73.66</v>
      </c>
      <c r="D8" s="8">
        <v>3.9</v>
      </c>
      <c r="E8" s="9">
        <f aca="true" t="shared" si="1" ref="E8:E27">D8/B8</f>
        <v>0.13448275862068965</v>
      </c>
    </row>
    <row r="9" spans="1:5" ht="12.75">
      <c r="A9" s="1">
        <v>2</v>
      </c>
      <c r="B9" s="8">
        <v>24</v>
      </c>
      <c r="C9" s="1">
        <f t="shared" si="0"/>
        <v>60.96</v>
      </c>
      <c r="D9" s="8">
        <v>7.1</v>
      </c>
      <c r="E9" s="9">
        <f t="shared" si="1"/>
        <v>0.29583333333333334</v>
      </c>
    </row>
    <row r="10" spans="1:5" ht="12.75">
      <c r="A10" s="1">
        <v>3</v>
      </c>
      <c r="B10" s="8">
        <v>17</v>
      </c>
      <c r="C10" s="1">
        <f t="shared" si="0"/>
        <v>43.18</v>
      </c>
      <c r="D10" s="8">
        <v>4.2</v>
      </c>
      <c r="E10" s="9">
        <f t="shared" si="1"/>
        <v>0.24705882352941178</v>
      </c>
    </row>
    <row r="11" spans="1:5" ht="12.75">
      <c r="A11" s="1">
        <v>4</v>
      </c>
      <c r="B11" s="8">
        <v>21</v>
      </c>
      <c r="C11" s="1">
        <f t="shared" si="0"/>
        <v>53.34</v>
      </c>
      <c r="D11" s="8">
        <v>5.6</v>
      </c>
      <c r="E11" s="9">
        <f t="shared" si="1"/>
        <v>0.26666666666666666</v>
      </c>
    </row>
    <row r="12" spans="1:5" ht="12.75">
      <c r="A12" s="1">
        <v>5</v>
      </c>
      <c r="B12" s="8">
        <v>14</v>
      </c>
      <c r="C12" s="1">
        <f t="shared" si="0"/>
        <v>35.56</v>
      </c>
      <c r="D12" s="8">
        <v>3.1</v>
      </c>
      <c r="E12" s="9">
        <f t="shared" si="1"/>
        <v>0.22142857142857145</v>
      </c>
    </row>
    <row r="13" spans="1:5" ht="12.75">
      <c r="A13" s="1">
        <v>6</v>
      </c>
      <c r="B13" s="8">
        <v>23</v>
      </c>
      <c r="C13" s="1">
        <f t="shared" si="0"/>
        <v>58.42</v>
      </c>
      <c r="D13" s="8">
        <v>4.6</v>
      </c>
      <c r="E13" s="9">
        <f t="shared" si="1"/>
        <v>0.19999999999999998</v>
      </c>
    </row>
    <row r="14" spans="1:5" ht="12.75">
      <c r="A14" s="1">
        <v>7</v>
      </c>
      <c r="B14" s="8">
        <v>24</v>
      </c>
      <c r="C14" s="1">
        <f t="shared" si="0"/>
        <v>60.96</v>
      </c>
      <c r="D14" s="8">
        <v>6.7</v>
      </c>
      <c r="E14" s="9">
        <f t="shared" si="1"/>
        <v>0.2791666666666667</v>
      </c>
    </row>
    <row r="15" spans="1:5" ht="12.75">
      <c r="A15" s="1">
        <v>8</v>
      </c>
      <c r="B15" s="8">
        <v>21.5</v>
      </c>
      <c r="C15" s="1">
        <f t="shared" si="0"/>
        <v>54.61</v>
      </c>
      <c r="D15" s="8">
        <v>5.5</v>
      </c>
      <c r="E15" s="9">
        <f t="shared" si="1"/>
        <v>0.2558139534883721</v>
      </c>
    </row>
    <row r="16" spans="1:5" ht="12.75">
      <c r="A16" s="1">
        <v>9</v>
      </c>
      <c r="B16" s="8">
        <v>19</v>
      </c>
      <c r="C16" s="1">
        <f t="shared" si="0"/>
        <v>48.26</v>
      </c>
      <c r="D16" s="8">
        <v>4</v>
      </c>
      <c r="E16" s="9">
        <f t="shared" si="1"/>
        <v>0.21052631578947367</v>
      </c>
    </row>
    <row r="17" spans="1:5" ht="12.75">
      <c r="A17" s="1">
        <v>10</v>
      </c>
      <c r="B17" s="8">
        <v>15</v>
      </c>
      <c r="C17" s="1">
        <f t="shared" si="0"/>
        <v>38.1</v>
      </c>
      <c r="D17" s="8">
        <v>3.2</v>
      </c>
      <c r="E17" s="9">
        <f t="shared" si="1"/>
        <v>0.21333333333333335</v>
      </c>
    </row>
    <row r="18" spans="1:5" ht="12.75">
      <c r="A18" s="1">
        <v>11</v>
      </c>
      <c r="B18" s="8">
        <v>20</v>
      </c>
      <c r="C18" s="1">
        <f t="shared" si="0"/>
        <v>50.8</v>
      </c>
      <c r="D18" s="8">
        <v>5.75</v>
      </c>
      <c r="E18" s="9">
        <f t="shared" si="1"/>
        <v>0.2875</v>
      </c>
    </row>
    <row r="19" spans="1:5" ht="12.75">
      <c r="A19" s="1">
        <v>12</v>
      </c>
      <c r="B19" s="8">
        <v>24.5</v>
      </c>
      <c r="C19" s="1">
        <f t="shared" si="0"/>
        <v>62.230000000000004</v>
      </c>
      <c r="D19" s="8">
        <v>6</v>
      </c>
      <c r="E19" s="9">
        <f t="shared" si="1"/>
        <v>0.24489795918367346</v>
      </c>
    </row>
    <row r="20" spans="1:5" ht="12.75">
      <c r="A20" s="1">
        <v>13</v>
      </c>
      <c r="B20" s="16">
        <v>27</v>
      </c>
      <c r="C20" s="1">
        <f t="shared" si="0"/>
        <v>68.58</v>
      </c>
      <c r="D20" s="8">
        <v>6.5</v>
      </c>
      <c r="E20" s="9">
        <f t="shared" si="1"/>
        <v>0.24074074074074073</v>
      </c>
    </row>
    <row r="21" spans="1:5" ht="12.75">
      <c r="A21" s="1">
        <v>14</v>
      </c>
      <c r="B21" s="16">
        <v>20</v>
      </c>
      <c r="C21" s="1">
        <f t="shared" si="0"/>
        <v>50.8</v>
      </c>
      <c r="D21" s="8">
        <v>6.3</v>
      </c>
      <c r="E21" s="9">
        <f t="shared" si="1"/>
        <v>0.315</v>
      </c>
    </row>
    <row r="22" spans="1:5" ht="12.75">
      <c r="A22" s="1">
        <v>15</v>
      </c>
      <c r="B22" s="8">
        <v>24</v>
      </c>
      <c r="C22" s="1">
        <f t="shared" si="0"/>
        <v>60.96</v>
      </c>
      <c r="D22" s="8">
        <v>6.6</v>
      </c>
      <c r="E22" s="9">
        <f t="shared" si="1"/>
        <v>0.27499999999999997</v>
      </c>
    </row>
    <row r="23" spans="1:5" ht="12.75">
      <c r="A23" s="1">
        <v>16</v>
      </c>
      <c r="B23" s="8">
        <v>19</v>
      </c>
      <c r="C23" s="1">
        <f t="shared" si="0"/>
        <v>48.26</v>
      </c>
      <c r="D23" s="8">
        <v>4.1</v>
      </c>
      <c r="E23" s="9">
        <f t="shared" si="1"/>
        <v>0.2157894736842105</v>
      </c>
    </row>
    <row r="24" spans="1:5" ht="12.75">
      <c r="A24" s="1">
        <v>17</v>
      </c>
      <c r="B24" s="8">
        <v>19</v>
      </c>
      <c r="C24" s="1">
        <f t="shared" si="0"/>
        <v>48.26</v>
      </c>
      <c r="D24" s="8">
        <v>5</v>
      </c>
      <c r="E24" s="9">
        <f t="shared" si="1"/>
        <v>0.2631578947368421</v>
      </c>
    </row>
    <row r="25" spans="1:5" ht="12.75">
      <c r="A25" s="1">
        <v>18</v>
      </c>
      <c r="B25" s="8">
        <v>22</v>
      </c>
      <c r="C25" s="1">
        <f t="shared" si="0"/>
        <v>55.88</v>
      </c>
      <c r="D25" s="8">
        <v>4.2</v>
      </c>
      <c r="E25" s="9">
        <f t="shared" si="1"/>
        <v>0.19090909090909092</v>
      </c>
    </row>
    <row r="26" spans="1:5" ht="12.75">
      <c r="A26" s="1">
        <v>19</v>
      </c>
      <c r="B26" s="8">
        <v>16</v>
      </c>
      <c r="C26" s="1">
        <f t="shared" si="0"/>
        <v>40.64</v>
      </c>
      <c r="D26" s="8">
        <v>4.8</v>
      </c>
      <c r="E26" s="9">
        <f t="shared" si="1"/>
        <v>0.3</v>
      </c>
    </row>
    <row r="27" spans="1:5" ht="12.75">
      <c r="A27" s="1">
        <v>20</v>
      </c>
      <c r="B27" s="8">
        <v>21</v>
      </c>
      <c r="C27" s="1">
        <f t="shared" si="0"/>
        <v>53.34</v>
      </c>
      <c r="D27" s="8">
        <v>5.5</v>
      </c>
      <c r="E27" s="9">
        <f t="shared" si="1"/>
        <v>0.2619047619047619</v>
      </c>
    </row>
    <row r="28" spans="1:5" ht="12.75">
      <c r="A28" s="1">
        <v>21</v>
      </c>
      <c r="B28" s="8">
        <v>24</v>
      </c>
      <c r="C28" s="1">
        <f t="shared" si="0"/>
        <v>60.96</v>
      </c>
      <c r="D28" s="8">
        <v>5.8</v>
      </c>
      <c r="E28" s="9">
        <f aca="true" t="shared" si="2" ref="E28:E91">D28/B28</f>
        <v>0.24166666666666667</v>
      </c>
    </row>
    <row r="29" spans="1:5" ht="12.75">
      <c r="A29" s="1">
        <v>22</v>
      </c>
      <c r="B29" s="8">
        <v>29</v>
      </c>
      <c r="C29" s="1">
        <f t="shared" si="0"/>
        <v>73.66</v>
      </c>
      <c r="D29" s="8">
        <v>8.1</v>
      </c>
      <c r="E29" s="9">
        <f t="shared" si="2"/>
        <v>0.2793103448275862</v>
      </c>
    </row>
    <row r="30" spans="1:5" ht="12.75">
      <c r="A30" s="1">
        <v>23</v>
      </c>
      <c r="B30" s="8">
        <v>24</v>
      </c>
      <c r="C30" s="1">
        <f t="shared" si="0"/>
        <v>60.96</v>
      </c>
      <c r="D30" s="8">
        <v>6.6</v>
      </c>
      <c r="E30" s="9">
        <f t="shared" si="2"/>
        <v>0.27499999999999997</v>
      </c>
    </row>
    <row r="31" spans="1:5" ht="12.75">
      <c r="A31" s="1">
        <v>24</v>
      </c>
      <c r="B31" s="8">
        <v>25</v>
      </c>
      <c r="C31" s="1">
        <f t="shared" si="0"/>
        <v>63.5</v>
      </c>
      <c r="D31" s="8">
        <v>5.9</v>
      </c>
      <c r="E31" s="9">
        <f t="shared" si="2"/>
        <v>0.23600000000000002</v>
      </c>
    </row>
    <row r="32" spans="1:5" ht="12.75">
      <c r="A32" s="1">
        <v>25</v>
      </c>
      <c r="B32" s="8">
        <v>22</v>
      </c>
      <c r="C32" s="1">
        <f t="shared" si="0"/>
        <v>55.88</v>
      </c>
      <c r="D32" s="8">
        <v>5.45</v>
      </c>
      <c r="E32" s="9">
        <f t="shared" si="2"/>
        <v>0.24772727272727274</v>
      </c>
    </row>
    <row r="33" spans="1:5" ht="12.75">
      <c r="A33" s="1">
        <v>26</v>
      </c>
      <c r="B33" s="8">
        <v>18</v>
      </c>
      <c r="C33" s="1">
        <f t="shared" si="0"/>
        <v>45.72</v>
      </c>
      <c r="D33" s="8">
        <v>4.2</v>
      </c>
      <c r="E33" s="9">
        <f t="shared" si="2"/>
        <v>0.23333333333333334</v>
      </c>
    </row>
    <row r="34" spans="1:5" ht="12.75">
      <c r="A34" s="1">
        <v>27</v>
      </c>
      <c r="B34" s="8">
        <v>15</v>
      </c>
      <c r="C34" s="1">
        <f t="shared" si="0"/>
        <v>38.1</v>
      </c>
      <c r="D34" s="8">
        <v>2.8</v>
      </c>
      <c r="E34" s="9">
        <f t="shared" si="2"/>
        <v>0.18666666666666665</v>
      </c>
    </row>
    <row r="35" spans="1:5" ht="12.75">
      <c r="A35" s="1">
        <v>28</v>
      </c>
      <c r="B35" s="8">
        <v>16</v>
      </c>
      <c r="C35" s="1">
        <f t="shared" si="0"/>
        <v>40.64</v>
      </c>
      <c r="D35" s="8">
        <v>3.5</v>
      </c>
      <c r="E35" s="9">
        <f t="shared" si="2"/>
        <v>0.21875</v>
      </c>
    </row>
    <row r="36" spans="1:5" ht="12.75">
      <c r="A36" s="1">
        <v>29</v>
      </c>
      <c r="B36" s="8">
        <v>18</v>
      </c>
      <c r="C36" s="1">
        <f t="shared" si="0"/>
        <v>45.72</v>
      </c>
      <c r="D36" s="8">
        <v>3.8</v>
      </c>
      <c r="E36" s="9">
        <f t="shared" si="2"/>
        <v>0.2111111111111111</v>
      </c>
    </row>
    <row r="37" spans="1:5" ht="12.75">
      <c r="A37" s="1">
        <v>30</v>
      </c>
      <c r="B37" s="8">
        <v>17</v>
      </c>
      <c r="C37" s="1">
        <f t="shared" si="0"/>
        <v>43.18</v>
      </c>
      <c r="D37" s="8">
        <v>4.7</v>
      </c>
      <c r="E37" s="9">
        <f t="shared" si="2"/>
        <v>0.27647058823529413</v>
      </c>
    </row>
    <row r="38" spans="1:5" ht="12.75">
      <c r="A38" s="1">
        <v>31</v>
      </c>
      <c r="B38" s="8">
        <v>15</v>
      </c>
      <c r="C38" s="1">
        <f t="shared" si="0"/>
        <v>38.1</v>
      </c>
      <c r="D38" s="8">
        <v>2.8</v>
      </c>
      <c r="E38" s="9">
        <f t="shared" si="2"/>
        <v>0.18666666666666665</v>
      </c>
    </row>
    <row r="39" spans="1:5" ht="12.75">
      <c r="A39" s="1">
        <v>32</v>
      </c>
      <c r="B39" s="8">
        <v>16</v>
      </c>
      <c r="C39" s="1">
        <f t="shared" si="0"/>
        <v>40.64</v>
      </c>
      <c r="D39" s="8">
        <v>4.8</v>
      </c>
      <c r="E39" s="9">
        <f t="shared" si="2"/>
        <v>0.3</v>
      </c>
    </row>
    <row r="40" spans="1:5" ht="12.75">
      <c r="A40" s="1">
        <v>33</v>
      </c>
      <c r="B40" s="8">
        <v>16</v>
      </c>
      <c r="C40" s="1">
        <f t="shared" si="0"/>
        <v>40.64</v>
      </c>
      <c r="D40" s="8">
        <v>4</v>
      </c>
      <c r="E40" s="9">
        <f t="shared" si="2"/>
        <v>0.25</v>
      </c>
    </row>
    <row r="41" spans="1:5" ht="12.75">
      <c r="A41" s="1">
        <v>34</v>
      </c>
      <c r="B41" s="8">
        <v>22</v>
      </c>
      <c r="C41" s="1">
        <f t="shared" si="0"/>
        <v>55.88</v>
      </c>
      <c r="D41" s="8">
        <v>6.9</v>
      </c>
      <c r="E41" s="9">
        <f t="shared" si="2"/>
        <v>0.31363636363636366</v>
      </c>
    </row>
    <row r="42" spans="1:5" ht="12.75">
      <c r="A42" s="1">
        <v>35</v>
      </c>
      <c r="B42" s="8">
        <v>22</v>
      </c>
      <c r="C42" s="1">
        <f t="shared" si="0"/>
        <v>55.88</v>
      </c>
      <c r="D42" s="8">
        <v>5.1</v>
      </c>
      <c r="E42" s="9">
        <f t="shared" si="2"/>
        <v>0.2318181818181818</v>
      </c>
    </row>
    <row r="43" spans="1:5" ht="12.75">
      <c r="A43" s="1">
        <v>36</v>
      </c>
      <c r="B43" s="8">
        <v>16</v>
      </c>
      <c r="C43" s="1">
        <f t="shared" si="0"/>
        <v>40.64</v>
      </c>
      <c r="D43" s="8">
        <v>3.5</v>
      </c>
      <c r="E43" s="9">
        <f t="shared" si="2"/>
        <v>0.21875</v>
      </c>
    </row>
    <row r="44" spans="1:5" ht="12.75">
      <c r="A44" s="1">
        <v>37</v>
      </c>
      <c r="B44" s="8">
        <v>19</v>
      </c>
      <c r="C44" s="1">
        <f t="shared" si="0"/>
        <v>48.26</v>
      </c>
      <c r="D44" s="8">
        <v>5.9</v>
      </c>
      <c r="E44" s="9">
        <f t="shared" si="2"/>
        <v>0.3105263157894737</v>
      </c>
    </row>
    <row r="45" spans="1:5" ht="12.75">
      <c r="A45" s="1">
        <v>38</v>
      </c>
      <c r="B45" s="8">
        <v>23.5</v>
      </c>
      <c r="C45" s="1">
        <f t="shared" si="0"/>
        <v>59.69</v>
      </c>
      <c r="D45" s="8">
        <v>5.7</v>
      </c>
      <c r="E45" s="9">
        <f t="shared" si="2"/>
        <v>0.24255319148936172</v>
      </c>
    </row>
    <row r="46" spans="1:5" ht="12.75">
      <c r="A46" s="1">
        <v>39</v>
      </c>
      <c r="B46" s="8">
        <v>21</v>
      </c>
      <c r="C46" s="1">
        <f t="shared" si="0"/>
        <v>53.34</v>
      </c>
      <c r="D46" s="8">
        <v>5.8</v>
      </c>
      <c r="E46" s="9">
        <f t="shared" si="2"/>
        <v>0.2761904761904762</v>
      </c>
    </row>
    <row r="47" spans="1:5" ht="12.75">
      <c r="A47" s="1">
        <v>40</v>
      </c>
      <c r="B47" s="8">
        <v>19</v>
      </c>
      <c r="C47" s="1">
        <f t="shared" si="0"/>
        <v>48.26</v>
      </c>
      <c r="D47" s="8">
        <v>5.1</v>
      </c>
      <c r="E47" s="9">
        <f t="shared" si="2"/>
        <v>0.26842105263157895</v>
      </c>
    </row>
    <row r="48" spans="1:5" ht="12.75">
      <c r="A48" s="1">
        <v>41</v>
      </c>
      <c r="B48" s="8">
        <v>17</v>
      </c>
      <c r="C48" s="1">
        <f t="shared" si="0"/>
        <v>43.18</v>
      </c>
      <c r="D48" s="8">
        <v>4.1</v>
      </c>
      <c r="E48" s="9">
        <f t="shared" si="2"/>
        <v>0.24117647058823527</v>
      </c>
    </row>
    <row r="49" spans="1:5" ht="12.75">
      <c r="A49" s="1">
        <v>42</v>
      </c>
      <c r="B49" s="8">
        <v>23.5</v>
      </c>
      <c r="C49" s="1">
        <f t="shared" si="0"/>
        <v>59.69</v>
      </c>
      <c r="D49" s="8">
        <v>5.8</v>
      </c>
      <c r="E49" s="9">
        <f t="shared" si="2"/>
        <v>0.24680851063829787</v>
      </c>
    </row>
    <row r="50" spans="1:5" ht="12.75">
      <c r="A50" s="1">
        <v>43</v>
      </c>
      <c r="B50" s="8">
        <v>17</v>
      </c>
      <c r="C50" s="1">
        <f t="shared" si="0"/>
        <v>43.18</v>
      </c>
      <c r="D50" s="8">
        <v>3.9</v>
      </c>
      <c r="E50" s="9">
        <f t="shared" si="2"/>
        <v>0.22941176470588234</v>
      </c>
    </row>
    <row r="51" spans="1:5" ht="12.75">
      <c r="A51" s="1">
        <v>44</v>
      </c>
      <c r="B51" s="8">
        <v>25</v>
      </c>
      <c r="C51" s="1">
        <f t="shared" si="0"/>
        <v>63.5</v>
      </c>
      <c r="D51" s="8">
        <v>7.5</v>
      </c>
      <c r="E51" s="9">
        <f t="shared" si="2"/>
        <v>0.3</v>
      </c>
    </row>
    <row r="52" spans="1:5" ht="12.75">
      <c r="A52" s="1">
        <v>45</v>
      </c>
      <c r="B52" s="8">
        <v>27</v>
      </c>
      <c r="C52" s="1">
        <f t="shared" si="0"/>
        <v>68.58</v>
      </c>
      <c r="D52" s="8">
        <v>7.5</v>
      </c>
      <c r="E52" s="9">
        <f t="shared" si="2"/>
        <v>0.2777777777777778</v>
      </c>
    </row>
    <row r="53" spans="1:5" ht="12.75">
      <c r="A53" s="1">
        <v>46</v>
      </c>
      <c r="B53" s="8">
        <v>25</v>
      </c>
      <c r="C53" s="1">
        <f t="shared" si="0"/>
        <v>63.5</v>
      </c>
      <c r="D53" s="8">
        <v>6.3</v>
      </c>
      <c r="E53" s="9">
        <f t="shared" si="2"/>
        <v>0.252</v>
      </c>
    </row>
    <row r="54" spans="1:5" ht="12.75">
      <c r="A54" s="1">
        <v>47</v>
      </c>
      <c r="B54" s="8">
        <v>28</v>
      </c>
      <c r="C54" s="1">
        <f t="shared" si="0"/>
        <v>71.12</v>
      </c>
      <c r="D54" s="8">
        <v>7.45</v>
      </c>
      <c r="E54" s="9">
        <f t="shared" si="2"/>
        <v>0.26607142857142857</v>
      </c>
    </row>
    <row r="55" spans="1:5" ht="12.75">
      <c r="A55" s="1">
        <v>48</v>
      </c>
      <c r="B55" s="8">
        <v>23</v>
      </c>
      <c r="C55" s="1">
        <f t="shared" si="0"/>
        <v>58.42</v>
      </c>
      <c r="D55" s="8">
        <v>6</v>
      </c>
      <c r="E55" s="9">
        <f t="shared" si="2"/>
        <v>0.2608695652173913</v>
      </c>
    </row>
    <row r="56" spans="1:5" ht="12.75">
      <c r="A56" s="1">
        <v>49</v>
      </c>
      <c r="B56" s="8">
        <v>28</v>
      </c>
      <c r="C56" s="1">
        <f t="shared" si="0"/>
        <v>71.12</v>
      </c>
      <c r="D56" s="8">
        <v>7.9</v>
      </c>
      <c r="E56" s="9">
        <f t="shared" si="2"/>
        <v>0.28214285714285714</v>
      </c>
    </row>
    <row r="57" spans="1:5" ht="12.75">
      <c r="A57" s="1">
        <v>50</v>
      </c>
      <c r="B57" s="8">
        <v>28</v>
      </c>
      <c r="C57" s="1">
        <f t="shared" si="0"/>
        <v>71.12</v>
      </c>
      <c r="D57" s="8">
        <v>7.7</v>
      </c>
      <c r="E57" s="9">
        <f t="shared" si="2"/>
        <v>0.275</v>
      </c>
    </row>
    <row r="58" spans="1:5" ht="12.75">
      <c r="A58" s="1">
        <v>51</v>
      </c>
      <c r="B58" s="8">
        <v>24</v>
      </c>
      <c r="C58" s="1">
        <f t="shared" si="0"/>
        <v>60.96</v>
      </c>
      <c r="D58" s="8">
        <v>6.3</v>
      </c>
      <c r="E58" s="9">
        <f t="shared" si="2"/>
        <v>0.2625</v>
      </c>
    </row>
    <row r="59" spans="1:5" ht="12.75">
      <c r="A59" s="1">
        <v>52</v>
      </c>
      <c r="B59" s="8">
        <v>25</v>
      </c>
      <c r="C59" s="1">
        <f t="shared" si="0"/>
        <v>63.5</v>
      </c>
      <c r="D59" s="8">
        <v>7.8</v>
      </c>
      <c r="E59" s="9">
        <f t="shared" si="2"/>
        <v>0.312</v>
      </c>
    </row>
    <row r="60" spans="1:5" ht="12.75">
      <c r="A60" s="1">
        <v>53</v>
      </c>
      <c r="B60" s="8">
        <v>26</v>
      </c>
      <c r="C60" s="1">
        <f t="shared" si="0"/>
        <v>66.04</v>
      </c>
      <c r="D60" s="8">
        <v>7.3</v>
      </c>
      <c r="E60" s="9">
        <f t="shared" si="2"/>
        <v>0.28076923076923077</v>
      </c>
    </row>
    <row r="61" spans="1:5" ht="12.75">
      <c r="A61" s="1">
        <v>54</v>
      </c>
      <c r="B61" s="8">
        <v>26.5</v>
      </c>
      <c r="C61" s="1">
        <f t="shared" si="0"/>
        <v>67.31</v>
      </c>
      <c r="D61" s="8">
        <v>5.1</v>
      </c>
      <c r="E61" s="9">
        <f t="shared" si="2"/>
        <v>0.19245283018867923</v>
      </c>
    </row>
    <row r="62" spans="1:5" ht="12.75">
      <c r="A62" s="1">
        <v>55</v>
      </c>
      <c r="B62" s="8">
        <v>19</v>
      </c>
      <c r="C62" s="1">
        <f t="shared" si="0"/>
        <v>48.26</v>
      </c>
      <c r="D62" s="8">
        <v>4.4</v>
      </c>
      <c r="E62" s="9">
        <f t="shared" si="2"/>
        <v>0.23157894736842108</v>
      </c>
    </row>
    <row r="63" spans="1:5" ht="12.75">
      <c r="A63" s="1">
        <v>56</v>
      </c>
      <c r="B63" s="8">
        <v>28</v>
      </c>
      <c r="C63" s="1">
        <f t="shared" si="0"/>
        <v>71.12</v>
      </c>
      <c r="D63" s="8">
        <v>5.6</v>
      </c>
      <c r="E63" s="9">
        <f t="shared" si="2"/>
        <v>0.19999999999999998</v>
      </c>
    </row>
    <row r="64" spans="1:5" ht="12.75">
      <c r="A64" s="1">
        <v>57</v>
      </c>
      <c r="B64" s="8">
        <v>30</v>
      </c>
      <c r="C64" s="1">
        <f t="shared" si="0"/>
        <v>76.2</v>
      </c>
      <c r="D64" s="8">
        <v>7.5</v>
      </c>
      <c r="E64" s="9">
        <f t="shared" si="2"/>
        <v>0.25</v>
      </c>
    </row>
    <row r="65" spans="1:5" ht="12.75">
      <c r="A65" s="1">
        <v>58</v>
      </c>
      <c r="B65" s="8">
        <v>29</v>
      </c>
      <c r="C65" s="1">
        <f t="shared" si="0"/>
        <v>73.66</v>
      </c>
      <c r="D65" s="8">
        <v>7.9</v>
      </c>
      <c r="E65" s="9">
        <f t="shared" si="2"/>
        <v>0.27241379310344827</v>
      </c>
    </row>
    <row r="66" spans="1:5" ht="12.75">
      <c r="A66" s="1">
        <v>59</v>
      </c>
      <c r="B66" s="8">
        <v>26</v>
      </c>
      <c r="C66" s="1">
        <f t="shared" si="0"/>
        <v>66.04</v>
      </c>
      <c r="D66" s="8">
        <v>6.9</v>
      </c>
      <c r="E66" s="9">
        <f t="shared" si="2"/>
        <v>0.2653846153846154</v>
      </c>
    </row>
    <row r="67" spans="1:5" ht="12.75">
      <c r="A67" s="1">
        <v>60</v>
      </c>
      <c r="B67" s="8">
        <v>25</v>
      </c>
      <c r="C67" s="1">
        <f t="shared" si="0"/>
        <v>63.5</v>
      </c>
      <c r="D67" s="8">
        <v>5.8</v>
      </c>
      <c r="E67" s="9">
        <f t="shared" si="2"/>
        <v>0.23199999999999998</v>
      </c>
    </row>
    <row r="68" spans="1:5" ht="12.75">
      <c r="A68" s="1">
        <v>61</v>
      </c>
      <c r="B68" s="8">
        <v>25</v>
      </c>
      <c r="C68" s="1">
        <f t="shared" si="0"/>
        <v>63.5</v>
      </c>
      <c r="D68" s="8">
        <v>7.3</v>
      </c>
      <c r="E68" s="9">
        <f t="shared" si="2"/>
        <v>0.292</v>
      </c>
    </row>
    <row r="69" spans="1:5" ht="12.75">
      <c r="A69" s="1">
        <v>62</v>
      </c>
      <c r="B69" s="8">
        <v>23</v>
      </c>
      <c r="C69" s="1">
        <f t="shared" si="0"/>
        <v>58.42</v>
      </c>
      <c r="D69" s="8">
        <v>7.3</v>
      </c>
      <c r="E69" s="9">
        <f t="shared" si="2"/>
        <v>0.3173913043478261</v>
      </c>
    </row>
    <row r="70" spans="1:5" ht="12.75">
      <c r="A70" s="1">
        <v>63</v>
      </c>
      <c r="B70" s="8">
        <v>30.5</v>
      </c>
      <c r="C70" s="1">
        <f t="shared" si="0"/>
        <v>77.47</v>
      </c>
      <c r="D70" s="8">
        <v>7.4</v>
      </c>
      <c r="E70" s="9">
        <f t="shared" si="2"/>
        <v>0.24262295081967214</v>
      </c>
    </row>
    <row r="71" spans="1:5" ht="12.75">
      <c r="A71" s="1">
        <v>64</v>
      </c>
      <c r="B71" s="8">
        <v>29</v>
      </c>
      <c r="C71" s="1">
        <f t="shared" si="0"/>
        <v>73.66</v>
      </c>
      <c r="D71" s="8">
        <v>7.5</v>
      </c>
      <c r="E71" s="9">
        <f t="shared" si="2"/>
        <v>0.25862068965517243</v>
      </c>
    </row>
    <row r="72" spans="1:5" ht="12.75">
      <c r="A72" s="1">
        <v>65</v>
      </c>
      <c r="B72" s="8">
        <v>23</v>
      </c>
      <c r="C72" s="1">
        <f aca="true" t="shared" si="3" ref="C72:C99">B72*2.54</f>
        <v>58.42</v>
      </c>
      <c r="D72" s="8">
        <v>5.1</v>
      </c>
      <c r="E72" s="9">
        <f t="shared" si="2"/>
        <v>0.2217391304347826</v>
      </c>
    </row>
    <row r="73" spans="1:5" ht="12.75">
      <c r="A73" s="1">
        <v>66</v>
      </c>
      <c r="B73" s="8">
        <v>25</v>
      </c>
      <c r="C73" s="1">
        <f t="shared" si="3"/>
        <v>63.5</v>
      </c>
      <c r="D73" s="8">
        <v>5.05</v>
      </c>
      <c r="E73" s="9">
        <f t="shared" si="2"/>
        <v>0.20199999999999999</v>
      </c>
    </row>
    <row r="74" spans="1:5" ht="12.75">
      <c r="A74" s="1">
        <v>67</v>
      </c>
      <c r="B74" s="8">
        <v>27</v>
      </c>
      <c r="C74" s="1">
        <f t="shared" si="3"/>
        <v>68.58</v>
      </c>
      <c r="D74" s="8">
        <v>7.7</v>
      </c>
      <c r="E74" s="9">
        <f t="shared" si="2"/>
        <v>0.2851851851851852</v>
      </c>
    </row>
    <row r="75" spans="1:5" ht="12.75">
      <c r="A75" s="1">
        <v>68</v>
      </c>
      <c r="B75" s="8">
        <v>25</v>
      </c>
      <c r="C75" s="1">
        <f t="shared" si="3"/>
        <v>63.5</v>
      </c>
      <c r="D75" s="8">
        <v>7.5</v>
      </c>
      <c r="E75" s="9">
        <f t="shared" si="2"/>
        <v>0.3</v>
      </c>
    </row>
    <row r="76" spans="1:5" ht="12.75">
      <c r="A76" s="1">
        <v>69</v>
      </c>
      <c r="B76" s="8">
        <v>28</v>
      </c>
      <c r="C76" s="1">
        <f t="shared" si="3"/>
        <v>71.12</v>
      </c>
      <c r="D76" s="8">
        <v>7</v>
      </c>
      <c r="E76" s="9">
        <f t="shared" si="2"/>
        <v>0.25</v>
      </c>
    </row>
    <row r="77" spans="1:5" ht="12.75">
      <c r="A77" s="1">
        <v>70</v>
      </c>
      <c r="B77" s="8">
        <v>18</v>
      </c>
      <c r="C77" s="1">
        <f t="shared" si="3"/>
        <v>45.72</v>
      </c>
      <c r="D77" s="8">
        <v>4</v>
      </c>
      <c r="E77" s="9">
        <f t="shared" si="2"/>
        <v>0.2222222222222222</v>
      </c>
    </row>
    <row r="78" spans="1:5" ht="12.75">
      <c r="A78" s="1">
        <v>71</v>
      </c>
      <c r="B78" s="8">
        <v>34</v>
      </c>
      <c r="C78" s="1">
        <f t="shared" si="3"/>
        <v>86.36</v>
      </c>
      <c r="D78" s="8">
        <v>7.7</v>
      </c>
      <c r="E78" s="9">
        <f t="shared" si="2"/>
        <v>0.22647058823529412</v>
      </c>
    </row>
    <row r="79" spans="1:5" ht="12.75">
      <c r="A79" s="1">
        <v>72</v>
      </c>
      <c r="B79" s="8">
        <v>38</v>
      </c>
      <c r="C79" s="1">
        <f t="shared" si="3"/>
        <v>96.52</v>
      </c>
      <c r="D79" s="8">
        <v>12</v>
      </c>
      <c r="E79" s="9">
        <f t="shared" si="2"/>
        <v>0.3157894736842105</v>
      </c>
    </row>
    <row r="80" spans="1:5" ht="12.75">
      <c r="A80" s="1">
        <v>73</v>
      </c>
      <c r="B80" s="8">
        <v>35</v>
      </c>
      <c r="C80" s="1">
        <f t="shared" si="3"/>
        <v>88.9</v>
      </c>
      <c r="D80" s="8">
        <v>10</v>
      </c>
      <c r="E80" s="9">
        <f t="shared" si="2"/>
        <v>0.2857142857142857</v>
      </c>
    </row>
    <row r="81" spans="1:5" ht="12.75">
      <c r="A81" s="1">
        <v>74</v>
      </c>
      <c r="B81" s="8">
        <v>30</v>
      </c>
      <c r="C81" s="1">
        <f t="shared" si="3"/>
        <v>76.2</v>
      </c>
      <c r="D81" s="8">
        <v>7.7</v>
      </c>
      <c r="E81" s="9">
        <f t="shared" si="2"/>
        <v>0.25666666666666665</v>
      </c>
    </row>
    <row r="82" spans="1:5" ht="12.75">
      <c r="A82" s="1">
        <v>75</v>
      </c>
      <c r="B82" s="8">
        <v>24</v>
      </c>
      <c r="C82" s="1">
        <f t="shared" si="3"/>
        <v>60.96</v>
      </c>
      <c r="D82" s="8">
        <v>5.8</v>
      </c>
      <c r="E82" s="9">
        <f t="shared" si="2"/>
        <v>0.24166666666666667</v>
      </c>
    </row>
    <row r="83" spans="1:5" ht="12.75">
      <c r="A83" s="1">
        <v>76</v>
      </c>
      <c r="B83" s="8">
        <v>30</v>
      </c>
      <c r="C83" s="1">
        <f t="shared" si="3"/>
        <v>76.2</v>
      </c>
      <c r="D83" s="8">
        <v>6.6</v>
      </c>
      <c r="E83" s="9">
        <f t="shared" si="2"/>
        <v>0.22</v>
      </c>
    </row>
    <row r="84" spans="1:5" ht="12.75">
      <c r="A84" s="1">
        <v>77</v>
      </c>
      <c r="B84" s="8">
        <v>37</v>
      </c>
      <c r="C84" s="1">
        <f t="shared" si="3"/>
        <v>93.98</v>
      </c>
      <c r="D84" s="8">
        <v>10.3</v>
      </c>
      <c r="E84" s="9">
        <f t="shared" si="2"/>
        <v>0.2783783783783784</v>
      </c>
    </row>
    <row r="85" spans="1:5" ht="12.75">
      <c r="A85" s="1">
        <v>78</v>
      </c>
      <c r="B85" s="8">
        <v>36.5</v>
      </c>
      <c r="C85" s="1">
        <f t="shared" si="3"/>
        <v>92.71000000000001</v>
      </c>
      <c r="D85" s="8">
        <v>11.3</v>
      </c>
      <c r="E85" s="9">
        <f t="shared" si="2"/>
        <v>0.3095890410958904</v>
      </c>
    </row>
    <row r="86" spans="1:5" ht="12.75">
      <c r="A86" s="1">
        <v>79</v>
      </c>
      <c r="B86" s="8">
        <v>33</v>
      </c>
      <c r="C86" s="1">
        <f t="shared" si="3"/>
        <v>83.82000000000001</v>
      </c>
      <c r="D86" s="8">
        <v>7.7</v>
      </c>
      <c r="E86" s="9">
        <f t="shared" si="2"/>
        <v>0.23333333333333334</v>
      </c>
    </row>
    <row r="87" spans="1:5" ht="12.75">
      <c r="A87" s="1">
        <v>80</v>
      </c>
      <c r="B87" s="8">
        <v>29</v>
      </c>
      <c r="C87" s="1">
        <f t="shared" si="3"/>
        <v>73.66</v>
      </c>
      <c r="D87" s="8">
        <v>8.7</v>
      </c>
      <c r="E87" s="9">
        <f t="shared" si="2"/>
        <v>0.3</v>
      </c>
    </row>
    <row r="88" spans="1:5" ht="12.75">
      <c r="A88" s="1">
        <v>81</v>
      </c>
      <c r="B88" s="8">
        <v>31</v>
      </c>
      <c r="C88" s="1">
        <f t="shared" si="3"/>
        <v>78.74</v>
      </c>
      <c r="D88" s="8">
        <v>7.5</v>
      </c>
      <c r="E88" s="9">
        <f t="shared" si="2"/>
        <v>0.24193548387096775</v>
      </c>
    </row>
    <row r="89" spans="1:5" ht="12.75">
      <c r="A89" s="1">
        <v>82</v>
      </c>
      <c r="B89" s="8">
        <v>31</v>
      </c>
      <c r="C89" s="1">
        <f t="shared" si="3"/>
        <v>78.74</v>
      </c>
      <c r="D89" s="8">
        <v>8.7</v>
      </c>
      <c r="E89" s="9">
        <f t="shared" si="2"/>
        <v>0.2806451612903226</v>
      </c>
    </row>
    <row r="90" spans="1:5" ht="12.75">
      <c r="A90" s="1">
        <v>83</v>
      </c>
      <c r="B90" s="8">
        <v>29</v>
      </c>
      <c r="C90" s="1">
        <f t="shared" si="3"/>
        <v>73.66</v>
      </c>
      <c r="D90" s="8">
        <v>8.5</v>
      </c>
      <c r="E90" s="9">
        <f t="shared" si="2"/>
        <v>0.29310344827586204</v>
      </c>
    </row>
    <row r="91" spans="1:5" ht="12.75">
      <c r="A91" s="1">
        <v>84</v>
      </c>
      <c r="B91" s="8">
        <v>24</v>
      </c>
      <c r="C91" s="1">
        <f t="shared" si="3"/>
        <v>60.96</v>
      </c>
      <c r="D91" s="8">
        <v>6.5</v>
      </c>
      <c r="E91" s="9">
        <f t="shared" si="2"/>
        <v>0.2708333333333333</v>
      </c>
    </row>
    <row r="92" spans="1:5" ht="12.75">
      <c r="A92" s="1">
        <v>85</v>
      </c>
      <c r="B92" s="8">
        <v>23</v>
      </c>
      <c r="C92" s="1">
        <f t="shared" si="3"/>
        <v>58.42</v>
      </c>
      <c r="D92" s="8">
        <v>4.5</v>
      </c>
      <c r="E92" s="9">
        <f aca="true" t="shared" si="4" ref="E92:E99">D92/B92</f>
        <v>0.1956521739130435</v>
      </c>
    </row>
    <row r="93" spans="1:5" ht="12.75">
      <c r="A93" s="1">
        <v>86</v>
      </c>
      <c r="B93" s="8">
        <v>23</v>
      </c>
      <c r="C93" s="1">
        <f t="shared" si="3"/>
        <v>58.42</v>
      </c>
      <c r="D93" s="8">
        <v>5.9</v>
      </c>
      <c r="E93" s="9">
        <f t="shared" si="4"/>
        <v>0.2565217391304348</v>
      </c>
    </row>
    <row r="94" spans="1:5" ht="12.75">
      <c r="A94" s="1">
        <v>87</v>
      </c>
      <c r="B94" s="8">
        <v>26</v>
      </c>
      <c r="C94" s="1">
        <f t="shared" si="3"/>
        <v>66.04</v>
      </c>
      <c r="D94" s="8">
        <v>7.6</v>
      </c>
      <c r="E94" s="9">
        <f t="shared" si="4"/>
        <v>0.29230769230769227</v>
      </c>
    </row>
    <row r="95" spans="1:5" ht="12.75">
      <c r="A95" s="1">
        <v>88</v>
      </c>
      <c r="B95" s="8">
        <v>22</v>
      </c>
      <c r="C95" s="1">
        <f t="shared" si="3"/>
        <v>55.88</v>
      </c>
      <c r="D95" s="8">
        <v>5.2</v>
      </c>
      <c r="E95" s="9">
        <f t="shared" si="4"/>
        <v>0.23636363636363636</v>
      </c>
    </row>
    <row r="96" spans="1:5" ht="12.75">
      <c r="A96" s="1">
        <v>89</v>
      </c>
      <c r="B96" s="8">
        <v>21</v>
      </c>
      <c r="C96" s="1">
        <f t="shared" si="3"/>
        <v>53.34</v>
      </c>
      <c r="D96" s="8">
        <v>6.4</v>
      </c>
      <c r="E96" s="9">
        <f t="shared" si="4"/>
        <v>0.3047619047619048</v>
      </c>
    </row>
    <row r="97" spans="1:5" ht="12.75">
      <c r="A97" s="1">
        <v>90</v>
      </c>
      <c r="B97" s="8">
        <v>25</v>
      </c>
      <c r="C97" s="1">
        <f t="shared" si="3"/>
        <v>63.5</v>
      </c>
      <c r="D97" s="8">
        <v>6.3</v>
      </c>
      <c r="E97" s="9">
        <f t="shared" si="4"/>
        <v>0.252</v>
      </c>
    </row>
    <row r="98" spans="1:5" ht="12.75">
      <c r="A98" s="1">
        <v>91</v>
      </c>
      <c r="B98" s="8">
        <v>25</v>
      </c>
      <c r="C98" s="1">
        <f t="shared" si="3"/>
        <v>63.5</v>
      </c>
      <c r="D98" s="8">
        <v>8.6</v>
      </c>
      <c r="E98" s="9">
        <f t="shared" si="4"/>
        <v>0.344</v>
      </c>
    </row>
    <row r="99" spans="1:5" ht="12.75">
      <c r="A99" s="1">
        <v>92</v>
      </c>
      <c r="B99" s="8">
        <v>24</v>
      </c>
      <c r="C99" s="1">
        <f t="shared" si="3"/>
        <v>60.96</v>
      </c>
      <c r="D99" s="8">
        <v>6.5</v>
      </c>
      <c r="E99" s="9">
        <f t="shared" si="4"/>
        <v>0.2708333333333333</v>
      </c>
    </row>
    <row r="100" spans="1:5" ht="12.75">
      <c r="A100" s="2" t="s">
        <v>8</v>
      </c>
      <c r="B100" s="10">
        <f>AVERAGE(B8:B99)</f>
        <v>23.929347826086957</v>
      </c>
      <c r="C100" s="10">
        <f>AVERAGE(C8:C99)</f>
        <v>60.780543478260846</v>
      </c>
      <c r="D100" s="11">
        <f>AVERAGE(D8:D99)</f>
        <v>6.1706521739130435</v>
      </c>
      <c r="E100" s="12">
        <f>AVERAGE(E8:E99)</f>
        <v>0.2560055890248071</v>
      </c>
    </row>
    <row r="101" spans="1:5" ht="12.75">
      <c r="A101" s="1"/>
      <c r="B101" s="8"/>
      <c r="C101" s="1"/>
      <c r="D101" s="8"/>
      <c r="E101" s="9"/>
    </row>
    <row r="102" spans="1:5" ht="12.75">
      <c r="A102" s="1"/>
      <c r="B102" s="8"/>
      <c r="C102" s="1"/>
      <c r="D102" s="8"/>
      <c r="E102" s="9"/>
    </row>
    <row r="103" spans="1:5" ht="12.75">
      <c r="A103" s="1"/>
      <c r="B103" s="8"/>
      <c r="C103" s="1"/>
      <c r="D103" s="8"/>
      <c r="E103" s="9"/>
    </row>
    <row r="104" spans="1:5" ht="12.75">
      <c r="A104" s="1"/>
      <c r="B104" s="8"/>
      <c r="C104" s="1"/>
      <c r="D104" s="8"/>
      <c r="E104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