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8985" activeTab="7"/>
  </bookViews>
  <sheets>
    <sheet name="Plot 1" sheetId="1" r:id="rId1"/>
    <sheet name="Plot 2" sheetId="2" r:id="rId2"/>
    <sheet name="Plot 3" sheetId="3" r:id="rId3"/>
    <sheet name="Plot 4" sheetId="4" r:id="rId4"/>
    <sheet name="Franklin Bluffs" sheetId="5" r:id="rId5"/>
    <sheet name="Sagwon" sheetId="6" r:id="rId6"/>
    <sheet name="Ablation Data" sheetId="7" r:id="rId7"/>
    <sheet name="Ablation Chart" sheetId="8" r:id="rId8"/>
  </sheets>
  <definedNames/>
  <calcPr fullCalcOnLoad="1" refMode="R1C1"/>
</workbook>
</file>

<file path=xl/sharedStrings.xml><?xml version="1.0" encoding="utf-8"?>
<sst xmlns="http://schemas.openxmlformats.org/spreadsheetml/2006/main" count="744" uniqueCount="18">
  <si>
    <t>SITE NAME:</t>
  </si>
  <si>
    <t>Plot 1</t>
  </si>
  <si>
    <t>DATE:</t>
  </si>
  <si>
    <t>TIME:</t>
  </si>
  <si>
    <t>Depth (in)</t>
  </si>
  <si>
    <t>Depth (cm)</t>
  </si>
  <si>
    <t>H20 eq</t>
  </si>
  <si>
    <t>Density</t>
  </si>
  <si>
    <t>Average:</t>
  </si>
  <si>
    <t>Sagwon</t>
  </si>
  <si>
    <t>Plot 2</t>
  </si>
  <si>
    <t>Plot 3</t>
  </si>
  <si>
    <t>Plot 4</t>
  </si>
  <si>
    <t>Larry Hinzman 1987</t>
  </si>
  <si>
    <t>Book 3</t>
  </si>
  <si>
    <t>Franklin Bluffs</t>
  </si>
  <si>
    <t>Date</t>
  </si>
  <si>
    <t>Avg. SWE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</si>
</sst>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sz val="10.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2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1987 Snow Ablation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8675"/>
          <c:w val="0.93525"/>
          <c:h val="0.857"/>
        </c:manualLayout>
      </c:layout>
      <c:scatterChart>
        <c:scatterStyle val="smooth"/>
        <c:varyColors val="0"/>
        <c:ser>
          <c:idx val="0"/>
          <c:order val="0"/>
          <c:tx>
            <c:strRef>
              <c:f>'Ablation Data'!$A$2:$B$2</c:f>
              <c:strCache>
                <c:ptCount val="1"/>
                <c:pt idx="0">
                  <c:v>Plot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Data'!$A$8:$A$21</c:f>
              <c:strCache>
                <c:ptCount val="14"/>
                <c:pt idx="0">
                  <c:v>31906</c:v>
                </c:pt>
                <c:pt idx="1">
                  <c:v>31907</c:v>
                </c:pt>
                <c:pt idx="2">
                  <c:v>31908</c:v>
                </c:pt>
                <c:pt idx="3">
                  <c:v>31909</c:v>
                </c:pt>
                <c:pt idx="4">
                  <c:v>31910</c:v>
                </c:pt>
                <c:pt idx="5">
                  <c:v>31911</c:v>
                </c:pt>
                <c:pt idx="6">
                  <c:v>31913</c:v>
                </c:pt>
                <c:pt idx="7">
                  <c:v>31914</c:v>
                </c:pt>
                <c:pt idx="8">
                  <c:v>31915</c:v>
                </c:pt>
                <c:pt idx="9">
                  <c:v>31916</c:v>
                </c:pt>
                <c:pt idx="10">
                  <c:v>31917</c:v>
                </c:pt>
                <c:pt idx="11">
                  <c:v>31918</c:v>
                </c:pt>
                <c:pt idx="12">
                  <c:v>31919</c:v>
                </c:pt>
                <c:pt idx="13">
                  <c:v>31920</c:v>
                </c:pt>
              </c:strCache>
            </c:strRef>
          </c:xVal>
          <c:yVal>
            <c:numRef>
              <c:f>'Ablation Data'!$B$8:$B$21</c:f>
              <c:numCache>
                <c:ptCount val="14"/>
                <c:pt idx="0">
                  <c:v>3.87</c:v>
                </c:pt>
                <c:pt idx="1">
                  <c:v>3.53</c:v>
                </c:pt>
                <c:pt idx="2">
                  <c:v>3.38</c:v>
                </c:pt>
                <c:pt idx="3">
                  <c:v>3.33</c:v>
                </c:pt>
                <c:pt idx="4">
                  <c:v>2.59</c:v>
                </c:pt>
                <c:pt idx="5">
                  <c:v>2.94</c:v>
                </c:pt>
                <c:pt idx="6">
                  <c:v>2.98</c:v>
                </c:pt>
                <c:pt idx="7">
                  <c:v>3.17</c:v>
                </c:pt>
                <c:pt idx="8">
                  <c:v>2.88</c:v>
                </c:pt>
                <c:pt idx="9">
                  <c:v>2.56</c:v>
                </c:pt>
                <c:pt idx="10">
                  <c:v>2.38</c:v>
                </c:pt>
                <c:pt idx="11">
                  <c:v>2.67</c:v>
                </c:pt>
                <c:pt idx="12">
                  <c:v>1.94</c:v>
                </c:pt>
                <c:pt idx="13">
                  <c:v>1.91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'Ablation Data'!$C$2:$D$2</c:f>
              <c:strCache>
                <c:ptCount val="1"/>
                <c:pt idx="0">
                  <c:v>Plot 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Data'!$C$8:$C$19</c:f>
              <c:strCache>
                <c:ptCount val="12"/>
                <c:pt idx="0">
                  <c:v>31906</c:v>
                </c:pt>
                <c:pt idx="1">
                  <c:v>31907</c:v>
                </c:pt>
                <c:pt idx="2">
                  <c:v>31908</c:v>
                </c:pt>
                <c:pt idx="3">
                  <c:v>31909</c:v>
                </c:pt>
                <c:pt idx="4">
                  <c:v>31910</c:v>
                </c:pt>
                <c:pt idx="5">
                  <c:v>31911</c:v>
                </c:pt>
                <c:pt idx="6">
                  <c:v>31913</c:v>
                </c:pt>
                <c:pt idx="7">
                  <c:v>31914</c:v>
                </c:pt>
                <c:pt idx="8">
                  <c:v>31915</c:v>
                </c:pt>
                <c:pt idx="9">
                  <c:v>31916</c:v>
                </c:pt>
                <c:pt idx="10">
                  <c:v>31917</c:v>
                </c:pt>
                <c:pt idx="11">
                  <c:v>31918</c:v>
                </c:pt>
              </c:strCache>
            </c:strRef>
          </c:xVal>
          <c:yVal>
            <c:numRef>
              <c:f>'Ablation Data'!$D$8:$D$19</c:f>
              <c:numCache>
                <c:ptCount val="12"/>
                <c:pt idx="0">
                  <c:v>4.2</c:v>
                </c:pt>
                <c:pt idx="1">
                  <c:v>3.55</c:v>
                </c:pt>
                <c:pt idx="2">
                  <c:v>3.39</c:v>
                </c:pt>
                <c:pt idx="3">
                  <c:v>3.11</c:v>
                </c:pt>
                <c:pt idx="4">
                  <c:v>3.31</c:v>
                </c:pt>
                <c:pt idx="5">
                  <c:v>3.17</c:v>
                </c:pt>
                <c:pt idx="6">
                  <c:v>3.5</c:v>
                </c:pt>
                <c:pt idx="7">
                  <c:v>3.46</c:v>
                </c:pt>
                <c:pt idx="8">
                  <c:v>2.99</c:v>
                </c:pt>
                <c:pt idx="9">
                  <c:v>2.47</c:v>
                </c:pt>
                <c:pt idx="10">
                  <c:v>2.04</c:v>
                </c:pt>
                <c:pt idx="11">
                  <c:v>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'Ablation Data'!$E$2:$F$2</c:f>
              <c:strCache>
                <c:ptCount val="1"/>
                <c:pt idx="0">
                  <c:v>Plot 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Data'!$E$8:$E$19</c:f>
              <c:strCache>
                <c:ptCount val="12"/>
                <c:pt idx="0">
                  <c:v>31906</c:v>
                </c:pt>
                <c:pt idx="1">
                  <c:v>31907</c:v>
                </c:pt>
                <c:pt idx="2">
                  <c:v>31908</c:v>
                </c:pt>
                <c:pt idx="3">
                  <c:v>31909</c:v>
                </c:pt>
                <c:pt idx="4">
                  <c:v>31910</c:v>
                </c:pt>
                <c:pt idx="5">
                  <c:v>31911</c:v>
                </c:pt>
                <c:pt idx="6">
                  <c:v>31913</c:v>
                </c:pt>
                <c:pt idx="7">
                  <c:v>31914</c:v>
                </c:pt>
                <c:pt idx="8">
                  <c:v>31915</c:v>
                </c:pt>
                <c:pt idx="9">
                  <c:v>31916</c:v>
                </c:pt>
                <c:pt idx="10">
                  <c:v>31917</c:v>
                </c:pt>
                <c:pt idx="11">
                  <c:v>31918</c:v>
                </c:pt>
              </c:strCache>
            </c:strRef>
          </c:xVal>
          <c:yVal>
            <c:numRef>
              <c:f>'Ablation Data'!$F$8:$F$19</c:f>
              <c:numCache>
                <c:ptCount val="12"/>
                <c:pt idx="0">
                  <c:v>4.02</c:v>
                </c:pt>
                <c:pt idx="1">
                  <c:v>3.37</c:v>
                </c:pt>
                <c:pt idx="2">
                  <c:v>3.19</c:v>
                </c:pt>
                <c:pt idx="3">
                  <c:v>2.64</c:v>
                </c:pt>
                <c:pt idx="4">
                  <c:v>2.58</c:v>
                </c:pt>
                <c:pt idx="5">
                  <c:v>2.66</c:v>
                </c:pt>
                <c:pt idx="6">
                  <c:v>2.68</c:v>
                </c:pt>
                <c:pt idx="7">
                  <c:v>2.59</c:v>
                </c:pt>
                <c:pt idx="8">
                  <c:v>2.52</c:v>
                </c:pt>
                <c:pt idx="9">
                  <c:v>2.17</c:v>
                </c:pt>
                <c:pt idx="10">
                  <c:v>2</c:v>
                </c:pt>
                <c:pt idx="11">
                  <c:v>1.95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'Ablation Data'!$G$2:$H$2</c:f>
              <c:strCache>
                <c:ptCount val="1"/>
                <c:pt idx="0">
                  <c:v>Plot 4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Data'!$G$8:$G$19</c:f>
              <c:strCache>
                <c:ptCount val="12"/>
                <c:pt idx="0">
                  <c:v>31906</c:v>
                </c:pt>
                <c:pt idx="1">
                  <c:v>31907</c:v>
                </c:pt>
                <c:pt idx="2">
                  <c:v>31908</c:v>
                </c:pt>
                <c:pt idx="3">
                  <c:v>31909</c:v>
                </c:pt>
                <c:pt idx="4">
                  <c:v>31910</c:v>
                </c:pt>
                <c:pt idx="5">
                  <c:v>31911</c:v>
                </c:pt>
                <c:pt idx="6">
                  <c:v>31913</c:v>
                </c:pt>
                <c:pt idx="7">
                  <c:v>31914</c:v>
                </c:pt>
                <c:pt idx="8">
                  <c:v>31915</c:v>
                </c:pt>
                <c:pt idx="9">
                  <c:v>31916</c:v>
                </c:pt>
                <c:pt idx="10">
                  <c:v>31917</c:v>
                </c:pt>
                <c:pt idx="11">
                  <c:v>31918</c:v>
                </c:pt>
              </c:strCache>
            </c:strRef>
          </c:xVal>
          <c:yVal>
            <c:numRef>
              <c:f>'Ablation Data'!$H$8:$H$19</c:f>
              <c:numCache>
                <c:ptCount val="12"/>
                <c:pt idx="0">
                  <c:v>3.9</c:v>
                </c:pt>
                <c:pt idx="1">
                  <c:v>3.41</c:v>
                </c:pt>
                <c:pt idx="2">
                  <c:v>3.54</c:v>
                </c:pt>
                <c:pt idx="3">
                  <c:v>3.01</c:v>
                </c:pt>
                <c:pt idx="4">
                  <c:v>3.08</c:v>
                </c:pt>
                <c:pt idx="5">
                  <c:v>3.08</c:v>
                </c:pt>
                <c:pt idx="6">
                  <c:v>3.25</c:v>
                </c:pt>
                <c:pt idx="7">
                  <c:v>2.84</c:v>
                </c:pt>
                <c:pt idx="8">
                  <c:v>2.83</c:v>
                </c:pt>
                <c:pt idx="9">
                  <c:v>2.41</c:v>
                </c:pt>
                <c:pt idx="10">
                  <c:v>2.26</c:v>
                </c:pt>
                <c:pt idx="11">
                  <c:v>1.65</c:v>
                </c:pt>
              </c:numCache>
            </c:numRef>
          </c:yVal>
          <c:smooth val="1"/>
        </c:ser>
        <c:axId val="36194817"/>
        <c:axId val="57317898"/>
      </c:scatterChart>
      <c:valAx>
        <c:axId val="36194817"/>
        <c:scaling>
          <c:orientation val="minMax"/>
          <c:max val="31922"/>
          <c:min val="31904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317898"/>
        <c:crosses val="autoZero"/>
        <c:crossBetween val="midCat"/>
        <c:dispUnits/>
        <c:majorUnit val="5"/>
      </c:valAx>
      <c:valAx>
        <c:axId val="57317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Snow Water Equivalent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194817"/>
        <c:crosses val="autoZero"/>
        <c:crossBetween val="midCat"/>
        <c:dispUnits/>
        <c:majorUnit val="1"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87025"/>
          <c:y val="0.11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84"/>
  <sheetViews>
    <sheetView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</cols>
  <sheetData>
    <row r="4" spans="1:6" ht="12.75">
      <c r="A4" s="2" t="s">
        <v>0</v>
      </c>
      <c r="B4" s="2"/>
      <c r="C4" s="2" t="s">
        <v>1</v>
      </c>
      <c r="D4" s="2"/>
      <c r="E4" s="2"/>
      <c r="F4" t="s">
        <v>13</v>
      </c>
    </row>
    <row r="5" spans="1:6" ht="12.75">
      <c r="A5" s="3" t="s">
        <v>2</v>
      </c>
      <c r="B5" s="4">
        <v>31815</v>
      </c>
      <c r="C5" s="2"/>
      <c r="D5" s="2" t="s">
        <v>3</v>
      </c>
      <c r="E5" s="2"/>
      <c r="F5" t="s">
        <v>14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15.5</v>
      </c>
      <c r="C8" s="1">
        <f aca="true" t="shared" si="0" ref="C8:C17">B8*2.54</f>
        <v>39.37</v>
      </c>
      <c r="D8" s="8">
        <v>2.6</v>
      </c>
      <c r="E8" s="9">
        <f aca="true" t="shared" si="1" ref="E8:E17">D8/B8</f>
        <v>0.16774193548387098</v>
      </c>
    </row>
    <row r="9" spans="1:5" ht="12.75">
      <c r="A9" s="1">
        <v>2</v>
      </c>
      <c r="B9" s="8">
        <v>14</v>
      </c>
      <c r="C9" s="1">
        <f t="shared" si="0"/>
        <v>35.56</v>
      </c>
      <c r="D9" s="8">
        <v>2.4</v>
      </c>
      <c r="E9" s="9">
        <f t="shared" si="1"/>
        <v>0.17142857142857143</v>
      </c>
    </row>
    <row r="10" spans="1:5" ht="12.75">
      <c r="A10" s="1">
        <v>3</v>
      </c>
      <c r="B10" s="8">
        <v>15</v>
      </c>
      <c r="C10" s="1">
        <f t="shared" si="0"/>
        <v>38.1</v>
      </c>
      <c r="D10" s="8">
        <v>1.8</v>
      </c>
      <c r="E10" s="9">
        <f t="shared" si="1"/>
        <v>0.12000000000000001</v>
      </c>
    </row>
    <row r="11" spans="1:5" ht="12.75">
      <c r="A11" s="1">
        <v>4</v>
      </c>
      <c r="B11" s="8">
        <v>15</v>
      </c>
      <c r="C11" s="1">
        <f t="shared" si="0"/>
        <v>38.1</v>
      </c>
      <c r="D11" s="8">
        <v>2.5</v>
      </c>
      <c r="E11" s="9">
        <f t="shared" si="1"/>
        <v>0.16666666666666666</v>
      </c>
    </row>
    <row r="12" spans="1:5" ht="12.75">
      <c r="A12" s="1">
        <v>5</v>
      </c>
      <c r="B12" s="8">
        <v>12</v>
      </c>
      <c r="C12" s="1">
        <f t="shared" si="0"/>
        <v>30.48</v>
      </c>
      <c r="D12" s="8">
        <v>2.9</v>
      </c>
      <c r="E12" s="9">
        <f t="shared" si="1"/>
        <v>0.24166666666666667</v>
      </c>
    </row>
    <row r="13" spans="1:5" ht="12.75">
      <c r="A13" s="1">
        <v>6</v>
      </c>
      <c r="B13" s="8">
        <v>14</v>
      </c>
      <c r="C13" s="1">
        <f t="shared" si="0"/>
        <v>35.56</v>
      </c>
      <c r="D13" s="8">
        <v>1.9</v>
      </c>
      <c r="E13" s="9">
        <f t="shared" si="1"/>
        <v>0.1357142857142857</v>
      </c>
    </row>
    <row r="14" spans="1:5" ht="12.75">
      <c r="A14" s="1">
        <v>7</v>
      </c>
      <c r="B14" s="8">
        <v>20</v>
      </c>
      <c r="C14" s="1">
        <f t="shared" si="0"/>
        <v>50.8</v>
      </c>
      <c r="D14" s="8">
        <v>3.6</v>
      </c>
      <c r="E14" s="9">
        <f t="shared" si="1"/>
        <v>0.18</v>
      </c>
    </row>
    <row r="15" spans="1:5" ht="12.75">
      <c r="A15" s="1">
        <v>8</v>
      </c>
      <c r="B15" s="8">
        <v>18</v>
      </c>
      <c r="C15" s="1">
        <f t="shared" si="0"/>
        <v>45.72</v>
      </c>
      <c r="D15" s="8">
        <v>3.8</v>
      </c>
      <c r="E15" s="9">
        <f t="shared" si="1"/>
        <v>0.2111111111111111</v>
      </c>
    </row>
    <row r="16" spans="1:5" ht="12.75">
      <c r="A16" s="1">
        <v>9</v>
      </c>
      <c r="B16" s="8">
        <v>18</v>
      </c>
      <c r="C16" s="1">
        <f t="shared" si="0"/>
        <v>45.72</v>
      </c>
      <c r="D16" s="8">
        <v>2.7</v>
      </c>
      <c r="E16" s="9">
        <f t="shared" si="1"/>
        <v>0.15000000000000002</v>
      </c>
    </row>
    <row r="17" spans="1:5" ht="12.75">
      <c r="A17" s="1">
        <v>10</v>
      </c>
      <c r="B17" s="8">
        <v>14</v>
      </c>
      <c r="C17" s="1">
        <f t="shared" si="0"/>
        <v>35.56</v>
      </c>
      <c r="D17" s="8">
        <v>2.1</v>
      </c>
      <c r="E17" s="9">
        <f t="shared" si="1"/>
        <v>0.15</v>
      </c>
    </row>
    <row r="18" spans="1:5" ht="12.75">
      <c r="A18" s="2" t="s">
        <v>8</v>
      </c>
      <c r="B18" s="10">
        <f>AVERAGE(B8:B17)</f>
        <v>15.55</v>
      </c>
      <c r="C18" s="10">
        <f>AVERAGE(C8:C17)</f>
        <v>39.497</v>
      </c>
      <c r="D18" s="11">
        <f>AVERAGE(D8:D17)</f>
        <v>2.6300000000000003</v>
      </c>
      <c r="E18" s="12">
        <f>AVERAGE(E8:E17)</f>
        <v>0.1694329237071172</v>
      </c>
    </row>
    <row r="20" spans="1:6" ht="12.75">
      <c r="A20" s="2" t="s">
        <v>0</v>
      </c>
      <c r="B20" s="2"/>
      <c r="C20" s="2" t="s">
        <v>1</v>
      </c>
      <c r="D20" s="2"/>
      <c r="E20" s="2"/>
      <c r="F20" t="s">
        <v>13</v>
      </c>
    </row>
    <row r="21" spans="1:6" ht="12.75">
      <c r="A21" s="3" t="s">
        <v>2</v>
      </c>
      <c r="B21" s="4">
        <v>31851</v>
      </c>
      <c r="C21" s="2"/>
      <c r="D21" s="2" t="s">
        <v>3</v>
      </c>
      <c r="E21" s="2"/>
      <c r="F21" t="s">
        <v>14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17</v>
      </c>
      <c r="C24" s="1">
        <f aca="true" t="shared" si="2" ref="C24:C33">B24*2.54</f>
        <v>43.18</v>
      </c>
      <c r="D24" s="8">
        <v>3.2</v>
      </c>
      <c r="E24" s="9">
        <f aca="true" t="shared" si="3" ref="E24:E33">D24/B24</f>
        <v>0.18823529411764706</v>
      </c>
    </row>
    <row r="25" spans="1:5" ht="12.75">
      <c r="A25" s="1">
        <v>2</v>
      </c>
      <c r="B25" s="8">
        <v>13.5</v>
      </c>
      <c r="C25" s="1">
        <f t="shared" si="2"/>
        <v>34.29</v>
      </c>
      <c r="D25" s="8">
        <v>2.5</v>
      </c>
      <c r="E25" s="9">
        <f t="shared" si="3"/>
        <v>0.18518518518518517</v>
      </c>
    </row>
    <row r="26" spans="1:5" ht="12.75">
      <c r="A26" s="1">
        <v>3</v>
      </c>
      <c r="B26" s="8">
        <v>13</v>
      </c>
      <c r="C26" s="1">
        <f t="shared" si="2"/>
        <v>33.02</v>
      </c>
      <c r="D26" s="8">
        <v>3</v>
      </c>
      <c r="E26" s="9">
        <f t="shared" si="3"/>
        <v>0.23076923076923078</v>
      </c>
    </row>
    <row r="27" spans="1:5" ht="12.75">
      <c r="A27" s="1">
        <v>4</v>
      </c>
      <c r="B27" s="8">
        <v>18</v>
      </c>
      <c r="C27" s="1">
        <f t="shared" si="2"/>
        <v>45.72</v>
      </c>
      <c r="D27" s="8">
        <v>3.2</v>
      </c>
      <c r="E27" s="9">
        <f t="shared" si="3"/>
        <v>0.17777777777777778</v>
      </c>
    </row>
    <row r="28" spans="1:5" ht="12.75">
      <c r="A28" s="1">
        <v>5</v>
      </c>
      <c r="B28" s="8">
        <v>15</v>
      </c>
      <c r="C28" s="1">
        <f t="shared" si="2"/>
        <v>38.1</v>
      </c>
      <c r="D28" s="8">
        <v>3.8</v>
      </c>
      <c r="E28" s="9">
        <f t="shared" si="3"/>
        <v>0.2533333333333333</v>
      </c>
    </row>
    <row r="29" spans="1:5" ht="12.75">
      <c r="A29" s="1">
        <v>6</v>
      </c>
      <c r="B29" s="8">
        <v>15</v>
      </c>
      <c r="C29" s="1">
        <f t="shared" si="2"/>
        <v>38.1</v>
      </c>
      <c r="D29" s="8">
        <v>3.6</v>
      </c>
      <c r="E29" s="9">
        <f t="shared" si="3"/>
        <v>0.24000000000000002</v>
      </c>
    </row>
    <row r="30" spans="1:5" ht="12.75">
      <c r="A30" s="1">
        <v>7</v>
      </c>
      <c r="B30" s="8">
        <v>12</v>
      </c>
      <c r="C30" s="1">
        <f t="shared" si="2"/>
        <v>30.48</v>
      </c>
      <c r="D30" s="8">
        <v>1.8</v>
      </c>
      <c r="E30" s="9">
        <f t="shared" si="3"/>
        <v>0.15</v>
      </c>
    </row>
    <row r="31" spans="1:5" ht="12.75">
      <c r="A31" s="1">
        <v>8</v>
      </c>
      <c r="B31" s="8">
        <v>13</v>
      </c>
      <c r="C31" s="1">
        <f t="shared" si="2"/>
        <v>33.02</v>
      </c>
      <c r="D31" s="8">
        <v>2.2</v>
      </c>
      <c r="E31" s="9">
        <f t="shared" si="3"/>
        <v>0.16923076923076924</v>
      </c>
    </row>
    <row r="32" spans="1:5" ht="12.75">
      <c r="A32" s="1">
        <v>9</v>
      </c>
      <c r="B32" s="8">
        <v>16</v>
      </c>
      <c r="C32" s="1">
        <f t="shared" si="2"/>
        <v>40.64</v>
      </c>
      <c r="D32" s="8">
        <v>2.7</v>
      </c>
      <c r="E32" s="9">
        <f t="shared" si="3"/>
        <v>0.16875</v>
      </c>
    </row>
    <row r="33" spans="1:5" ht="12.75">
      <c r="A33" s="1">
        <v>10</v>
      </c>
      <c r="B33" s="8">
        <v>14</v>
      </c>
      <c r="C33" s="1">
        <f t="shared" si="2"/>
        <v>35.56</v>
      </c>
      <c r="D33" s="8">
        <v>2.3</v>
      </c>
      <c r="E33" s="9">
        <f t="shared" si="3"/>
        <v>0.16428571428571428</v>
      </c>
    </row>
    <row r="34" spans="1:5" ht="12.75">
      <c r="A34" s="2" t="s">
        <v>8</v>
      </c>
      <c r="B34" s="10">
        <f>AVERAGE(B24:B33)</f>
        <v>14.65</v>
      </c>
      <c r="C34" s="10">
        <f>AVERAGE(C24:C33)</f>
        <v>37.211</v>
      </c>
      <c r="D34" s="11">
        <f>AVERAGE(D24:D33)</f>
        <v>2.83</v>
      </c>
      <c r="E34" s="12">
        <f>AVERAGE(E24:E33)</f>
        <v>0.19275673046996578</v>
      </c>
    </row>
    <row r="36" spans="1:6" ht="12.75">
      <c r="A36" s="2" t="s">
        <v>0</v>
      </c>
      <c r="B36" s="2"/>
      <c r="C36" s="2" t="s">
        <v>1</v>
      </c>
      <c r="D36" s="2"/>
      <c r="E36" s="2"/>
      <c r="F36" t="s">
        <v>13</v>
      </c>
    </row>
    <row r="37" spans="1:6" ht="12.75">
      <c r="A37" s="3" t="s">
        <v>2</v>
      </c>
      <c r="B37" s="4">
        <v>31906</v>
      </c>
      <c r="C37" s="2"/>
      <c r="D37" s="2" t="s">
        <v>3</v>
      </c>
      <c r="E37" s="2"/>
      <c r="F37" t="s">
        <v>14</v>
      </c>
    </row>
    <row r="39" spans="1:5" ht="12.75">
      <c r="A39" s="5"/>
      <c r="B39" s="6" t="s">
        <v>4</v>
      </c>
      <c r="C39" s="6" t="s">
        <v>5</v>
      </c>
      <c r="D39" s="7" t="s">
        <v>6</v>
      </c>
      <c r="E39" s="7" t="s">
        <v>7</v>
      </c>
    </row>
    <row r="40" spans="1:5" ht="12.75">
      <c r="A40" s="1">
        <v>1</v>
      </c>
      <c r="B40" s="8">
        <v>16</v>
      </c>
      <c r="C40" s="1">
        <f aca="true" t="shared" si="4" ref="C40:C59">B40*2.54</f>
        <v>40.64</v>
      </c>
      <c r="D40" s="8">
        <v>3.8</v>
      </c>
      <c r="E40" s="9">
        <f aca="true" t="shared" si="5" ref="E40:E49">D40/B40</f>
        <v>0.2375</v>
      </c>
    </row>
    <row r="41" spans="1:5" ht="12.75">
      <c r="A41" s="1">
        <v>2</v>
      </c>
      <c r="B41" s="8">
        <v>16</v>
      </c>
      <c r="C41" s="1">
        <f t="shared" si="4"/>
        <v>40.64</v>
      </c>
      <c r="D41" s="8">
        <v>3.3</v>
      </c>
      <c r="E41" s="9">
        <f t="shared" si="5"/>
        <v>0.20625</v>
      </c>
    </row>
    <row r="42" spans="1:5" ht="12.75">
      <c r="A42" s="1">
        <v>3</v>
      </c>
      <c r="B42" s="8">
        <v>15</v>
      </c>
      <c r="C42" s="1">
        <f t="shared" si="4"/>
        <v>38.1</v>
      </c>
      <c r="D42" s="8">
        <v>3.7</v>
      </c>
      <c r="E42" s="9">
        <f t="shared" si="5"/>
        <v>0.24666666666666667</v>
      </c>
    </row>
    <row r="43" spans="1:5" ht="12.75">
      <c r="A43" s="1">
        <v>4</v>
      </c>
      <c r="B43" s="8">
        <v>16</v>
      </c>
      <c r="C43" s="1">
        <f t="shared" si="4"/>
        <v>40.64</v>
      </c>
      <c r="D43" s="8">
        <v>4.5</v>
      </c>
      <c r="E43" s="9">
        <f t="shared" si="5"/>
        <v>0.28125</v>
      </c>
    </row>
    <row r="44" spans="1:5" ht="12.75">
      <c r="A44" s="1">
        <v>5</v>
      </c>
      <c r="B44" s="8">
        <v>17</v>
      </c>
      <c r="C44" s="1">
        <f t="shared" si="4"/>
        <v>43.18</v>
      </c>
      <c r="D44" s="8">
        <v>4.2</v>
      </c>
      <c r="E44" s="9">
        <f t="shared" si="5"/>
        <v>0.24705882352941178</v>
      </c>
    </row>
    <row r="45" spans="1:5" ht="12.75">
      <c r="A45" s="1">
        <v>6</v>
      </c>
      <c r="B45" s="8">
        <v>17</v>
      </c>
      <c r="C45" s="1">
        <f t="shared" si="4"/>
        <v>43.18</v>
      </c>
      <c r="D45" s="8">
        <v>4</v>
      </c>
      <c r="E45" s="9">
        <f t="shared" si="5"/>
        <v>0.23529411764705882</v>
      </c>
    </row>
    <row r="46" spans="1:5" ht="12.75">
      <c r="A46" s="1">
        <v>7</v>
      </c>
      <c r="B46" s="8">
        <v>17</v>
      </c>
      <c r="C46" s="1">
        <f t="shared" si="4"/>
        <v>43.18</v>
      </c>
      <c r="D46" s="8">
        <v>5.7</v>
      </c>
      <c r="E46" s="9">
        <f t="shared" si="5"/>
        <v>0.33529411764705885</v>
      </c>
    </row>
    <row r="47" spans="1:5" ht="12.75">
      <c r="A47" s="1">
        <v>8</v>
      </c>
      <c r="B47" s="8">
        <v>16</v>
      </c>
      <c r="C47" s="1">
        <f t="shared" si="4"/>
        <v>40.64</v>
      </c>
      <c r="D47" s="8">
        <v>5.1</v>
      </c>
      <c r="E47" s="9">
        <f t="shared" si="5"/>
        <v>0.31875</v>
      </c>
    </row>
    <row r="48" spans="1:5" ht="12.75">
      <c r="A48" s="1">
        <v>9</v>
      </c>
      <c r="B48" s="8">
        <v>17</v>
      </c>
      <c r="C48" s="1">
        <f t="shared" si="4"/>
        <v>43.18</v>
      </c>
      <c r="D48" s="8">
        <v>4.1</v>
      </c>
      <c r="E48" s="9">
        <f t="shared" si="5"/>
        <v>0.24117647058823527</v>
      </c>
    </row>
    <row r="49" spans="1:5" ht="12.75">
      <c r="A49" s="1">
        <v>10</v>
      </c>
      <c r="B49" s="8">
        <v>16</v>
      </c>
      <c r="C49" s="1">
        <f t="shared" si="4"/>
        <v>40.64</v>
      </c>
      <c r="D49" s="8">
        <v>3.3</v>
      </c>
      <c r="E49" s="9">
        <f t="shared" si="5"/>
        <v>0.20625</v>
      </c>
    </row>
    <row r="50" spans="1:5" ht="12.75">
      <c r="A50" s="1">
        <v>11</v>
      </c>
      <c r="B50" s="8">
        <v>14</v>
      </c>
      <c r="C50" s="1">
        <f t="shared" si="4"/>
        <v>35.56</v>
      </c>
      <c r="D50" s="8">
        <v>3.2</v>
      </c>
      <c r="E50" s="9">
        <f aca="true" t="shared" si="6" ref="E50:E59">D50/B50</f>
        <v>0.2285714285714286</v>
      </c>
    </row>
    <row r="51" spans="1:5" ht="12.75">
      <c r="A51" s="1">
        <v>12</v>
      </c>
      <c r="B51" s="8">
        <v>16</v>
      </c>
      <c r="C51" s="1">
        <f t="shared" si="4"/>
        <v>40.64</v>
      </c>
      <c r="D51" s="8">
        <v>3</v>
      </c>
      <c r="E51" s="9">
        <f t="shared" si="6"/>
        <v>0.1875</v>
      </c>
    </row>
    <row r="52" spans="1:5" ht="12.75">
      <c r="A52" s="1">
        <v>13</v>
      </c>
      <c r="B52" s="8">
        <v>19</v>
      </c>
      <c r="C52" s="1">
        <f t="shared" si="4"/>
        <v>48.26</v>
      </c>
      <c r="D52" s="8">
        <v>3.4</v>
      </c>
      <c r="E52" s="9">
        <f t="shared" si="6"/>
        <v>0.17894736842105263</v>
      </c>
    </row>
    <row r="53" spans="1:5" ht="12.75">
      <c r="A53" s="1">
        <v>14</v>
      </c>
      <c r="B53" s="8">
        <v>22</v>
      </c>
      <c r="C53" s="1">
        <f t="shared" si="4"/>
        <v>55.88</v>
      </c>
      <c r="D53" s="8">
        <v>4.9</v>
      </c>
      <c r="E53" s="9">
        <f t="shared" si="6"/>
        <v>0.22272727272727275</v>
      </c>
    </row>
    <row r="54" spans="1:5" ht="12.75">
      <c r="A54" s="1">
        <v>15</v>
      </c>
      <c r="B54" s="8">
        <v>20</v>
      </c>
      <c r="C54" s="1">
        <f t="shared" si="4"/>
        <v>50.8</v>
      </c>
      <c r="D54" s="8">
        <v>4.3</v>
      </c>
      <c r="E54" s="9">
        <f t="shared" si="6"/>
        <v>0.215</v>
      </c>
    </row>
    <row r="55" spans="1:5" ht="12.75">
      <c r="A55" s="1">
        <v>16</v>
      </c>
      <c r="B55" s="8">
        <v>20</v>
      </c>
      <c r="C55" s="1">
        <f t="shared" si="4"/>
        <v>50.8</v>
      </c>
      <c r="D55" s="8">
        <v>4.1</v>
      </c>
      <c r="E55" s="9">
        <f t="shared" si="6"/>
        <v>0.205</v>
      </c>
    </row>
    <row r="56" spans="1:5" ht="12.75">
      <c r="A56" s="1">
        <v>17</v>
      </c>
      <c r="B56" s="8">
        <v>20</v>
      </c>
      <c r="C56" s="1">
        <f t="shared" si="4"/>
        <v>50.8</v>
      </c>
      <c r="D56" s="8">
        <v>4.4</v>
      </c>
      <c r="E56" s="9">
        <f t="shared" si="6"/>
        <v>0.22000000000000003</v>
      </c>
    </row>
    <row r="57" spans="1:5" ht="12.75">
      <c r="A57" s="1">
        <v>18</v>
      </c>
      <c r="B57" s="8">
        <v>14</v>
      </c>
      <c r="C57" s="1">
        <f t="shared" si="4"/>
        <v>35.56</v>
      </c>
      <c r="D57" s="8">
        <v>2.8</v>
      </c>
      <c r="E57" s="9">
        <f t="shared" si="6"/>
        <v>0.19999999999999998</v>
      </c>
    </row>
    <row r="58" spans="1:5" ht="12.75">
      <c r="A58" s="1">
        <v>19</v>
      </c>
      <c r="B58" s="8">
        <v>12</v>
      </c>
      <c r="C58" s="1">
        <f t="shared" si="4"/>
        <v>30.48</v>
      </c>
      <c r="D58" s="8">
        <v>2.7</v>
      </c>
      <c r="E58" s="9">
        <f t="shared" si="6"/>
        <v>0.225</v>
      </c>
    </row>
    <row r="59" spans="1:5" ht="12.75">
      <c r="A59" s="1">
        <v>20</v>
      </c>
      <c r="B59" s="8">
        <v>13</v>
      </c>
      <c r="C59" s="1">
        <f t="shared" si="4"/>
        <v>33.02</v>
      </c>
      <c r="D59" s="8">
        <v>2.8</v>
      </c>
      <c r="E59" s="9">
        <f t="shared" si="6"/>
        <v>0.21538461538461537</v>
      </c>
    </row>
    <row r="60" spans="1:5" ht="12.75">
      <c r="A60" s="2" t="s">
        <v>8</v>
      </c>
      <c r="B60" s="10">
        <f>AVERAGE(B40:B59)</f>
        <v>16.65</v>
      </c>
      <c r="C60" s="10">
        <f>AVERAGE(C40:C59)</f>
        <v>42.291</v>
      </c>
      <c r="D60" s="11">
        <f>AVERAGE(D40:D59)</f>
        <v>3.8649999999999998</v>
      </c>
      <c r="E60" s="12">
        <f>AVERAGE(E40:E59)</f>
        <v>0.23268104405914003</v>
      </c>
    </row>
    <row r="62" spans="1:6" ht="12.75">
      <c r="A62" s="2" t="s">
        <v>0</v>
      </c>
      <c r="B62" s="2"/>
      <c r="C62" s="2" t="s">
        <v>1</v>
      </c>
      <c r="D62" s="2"/>
      <c r="E62" s="2"/>
      <c r="F62" t="s">
        <v>13</v>
      </c>
    </row>
    <row r="63" spans="1:6" ht="12.75">
      <c r="A63" s="3" t="s">
        <v>2</v>
      </c>
      <c r="B63" s="4">
        <v>31907</v>
      </c>
      <c r="C63" s="2"/>
      <c r="D63" s="2" t="s">
        <v>3</v>
      </c>
      <c r="E63" s="2"/>
      <c r="F63" t="s">
        <v>14</v>
      </c>
    </row>
    <row r="65" spans="1:5" ht="12.75">
      <c r="A65" s="5"/>
      <c r="B65" s="6" t="s">
        <v>4</v>
      </c>
      <c r="C65" s="6" t="s">
        <v>5</v>
      </c>
      <c r="D65" s="7" t="s">
        <v>6</v>
      </c>
      <c r="E65" s="7" t="s">
        <v>7</v>
      </c>
    </row>
    <row r="66" spans="1:5" ht="12.75">
      <c r="A66" s="1">
        <v>1</v>
      </c>
      <c r="B66" s="8">
        <v>13</v>
      </c>
      <c r="C66" s="1">
        <f aca="true" t="shared" si="7" ref="C66:C75">B66*2.54</f>
        <v>33.02</v>
      </c>
      <c r="D66" s="8">
        <v>2.6</v>
      </c>
      <c r="E66" s="9">
        <f aca="true" t="shared" si="8" ref="E66:E75">D66/B66</f>
        <v>0.2</v>
      </c>
    </row>
    <row r="67" spans="1:5" ht="12.75">
      <c r="A67" s="1">
        <v>2</v>
      </c>
      <c r="B67" s="8">
        <v>17</v>
      </c>
      <c r="C67" s="1">
        <f t="shared" si="7"/>
        <v>43.18</v>
      </c>
      <c r="D67" s="8">
        <v>4.3</v>
      </c>
      <c r="E67" s="9">
        <f t="shared" si="8"/>
        <v>0.2529411764705882</v>
      </c>
    </row>
    <row r="68" spans="1:5" ht="12.75">
      <c r="A68" s="1">
        <v>3</v>
      </c>
      <c r="B68" s="8">
        <v>18</v>
      </c>
      <c r="C68" s="1">
        <f t="shared" si="7"/>
        <v>45.72</v>
      </c>
      <c r="D68" s="8">
        <v>3.9</v>
      </c>
      <c r="E68" s="9">
        <f t="shared" si="8"/>
        <v>0.21666666666666667</v>
      </c>
    </row>
    <row r="69" spans="1:5" ht="12.75">
      <c r="A69" s="1">
        <v>4</v>
      </c>
      <c r="B69" s="8">
        <v>22</v>
      </c>
      <c r="C69" s="1">
        <f t="shared" si="7"/>
        <v>55.88</v>
      </c>
      <c r="D69" s="8">
        <v>4.8</v>
      </c>
      <c r="E69" s="9">
        <f t="shared" si="8"/>
        <v>0.21818181818181817</v>
      </c>
    </row>
    <row r="70" spans="1:5" ht="12.75">
      <c r="A70" s="1">
        <v>5</v>
      </c>
      <c r="B70" s="8">
        <v>13</v>
      </c>
      <c r="C70" s="1">
        <f t="shared" si="7"/>
        <v>33.02</v>
      </c>
      <c r="D70" s="8">
        <v>3</v>
      </c>
      <c r="E70" s="9">
        <f t="shared" si="8"/>
        <v>0.23076923076923078</v>
      </c>
    </row>
    <row r="71" spans="1:5" ht="12.75">
      <c r="A71" s="1">
        <v>6</v>
      </c>
      <c r="B71" s="8">
        <v>15</v>
      </c>
      <c r="C71" s="1">
        <f t="shared" si="7"/>
        <v>38.1</v>
      </c>
      <c r="D71" s="8">
        <v>2.7</v>
      </c>
      <c r="E71" s="9">
        <f t="shared" si="8"/>
        <v>0.18000000000000002</v>
      </c>
    </row>
    <row r="72" spans="1:5" ht="12.75">
      <c r="A72" s="1">
        <v>7</v>
      </c>
      <c r="B72" s="8">
        <v>15</v>
      </c>
      <c r="C72" s="1">
        <f t="shared" si="7"/>
        <v>38.1</v>
      </c>
      <c r="D72" s="8">
        <v>2.9</v>
      </c>
      <c r="E72" s="9">
        <f t="shared" si="8"/>
        <v>0.19333333333333333</v>
      </c>
    </row>
    <row r="73" spans="1:5" ht="12.75">
      <c r="A73" s="1">
        <v>8</v>
      </c>
      <c r="B73" s="8">
        <v>14</v>
      </c>
      <c r="C73" s="1">
        <f t="shared" si="7"/>
        <v>35.56</v>
      </c>
      <c r="D73" s="8">
        <v>2.8</v>
      </c>
      <c r="E73" s="9">
        <f t="shared" si="8"/>
        <v>0.19999999999999998</v>
      </c>
    </row>
    <row r="74" spans="1:5" ht="12.75">
      <c r="A74" s="1">
        <v>9</v>
      </c>
      <c r="B74" s="8">
        <v>20</v>
      </c>
      <c r="C74" s="1">
        <f t="shared" si="7"/>
        <v>50.8</v>
      </c>
      <c r="D74" s="8">
        <v>4</v>
      </c>
      <c r="E74" s="9">
        <f t="shared" si="8"/>
        <v>0.2</v>
      </c>
    </row>
    <row r="75" spans="1:5" ht="12.75">
      <c r="A75" s="1">
        <v>10</v>
      </c>
      <c r="B75" s="8">
        <v>18</v>
      </c>
      <c r="C75" s="1">
        <f t="shared" si="7"/>
        <v>45.72</v>
      </c>
      <c r="D75" s="8">
        <v>4.3</v>
      </c>
      <c r="E75" s="9">
        <f t="shared" si="8"/>
        <v>0.23888888888888887</v>
      </c>
    </row>
    <row r="76" spans="1:5" ht="12.75">
      <c r="A76" s="2" t="s">
        <v>8</v>
      </c>
      <c r="B76" s="10">
        <f>AVERAGE(B66:B75)</f>
        <v>16.5</v>
      </c>
      <c r="C76" s="10">
        <f>AVERAGE(C66:C75)</f>
        <v>41.910000000000004</v>
      </c>
      <c r="D76" s="11">
        <f>AVERAGE(D66:D75)</f>
        <v>3.53</v>
      </c>
      <c r="E76" s="12">
        <f>AVERAGE(E66:E75)</f>
        <v>0.21307811143105257</v>
      </c>
    </row>
    <row r="78" spans="1:6" ht="12.75">
      <c r="A78" s="2" t="s">
        <v>0</v>
      </c>
      <c r="B78" s="2"/>
      <c r="C78" s="2" t="s">
        <v>1</v>
      </c>
      <c r="D78" s="2"/>
      <c r="E78" s="2"/>
      <c r="F78" t="s">
        <v>13</v>
      </c>
    </row>
    <row r="79" spans="1:6" ht="12.75">
      <c r="A79" s="3" t="s">
        <v>2</v>
      </c>
      <c r="B79" s="4">
        <v>31908</v>
      </c>
      <c r="C79" s="2"/>
      <c r="D79" s="2" t="s">
        <v>3</v>
      </c>
      <c r="E79" s="2"/>
      <c r="F79" t="s">
        <v>14</v>
      </c>
    </row>
    <row r="81" spans="1:5" ht="12.75">
      <c r="A81" s="5"/>
      <c r="B81" s="6" t="s">
        <v>4</v>
      </c>
      <c r="C81" s="6" t="s">
        <v>5</v>
      </c>
      <c r="D81" s="7" t="s">
        <v>6</v>
      </c>
      <c r="E81" s="7" t="s">
        <v>7</v>
      </c>
    </row>
    <row r="82" spans="1:5" ht="12.75">
      <c r="A82" s="1">
        <v>1</v>
      </c>
      <c r="B82" s="8">
        <v>12</v>
      </c>
      <c r="C82" s="1">
        <f aca="true" t="shared" si="9" ref="C82:C91">B82*2.54</f>
        <v>30.48</v>
      </c>
      <c r="D82" s="8">
        <v>2.6</v>
      </c>
      <c r="E82" s="9">
        <f aca="true" t="shared" si="10" ref="E82:E91">D82/B82</f>
        <v>0.21666666666666667</v>
      </c>
    </row>
    <row r="83" spans="1:5" ht="12.75">
      <c r="A83" s="1">
        <v>2</v>
      </c>
      <c r="B83" s="8">
        <v>15</v>
      </c>
      <c r="C83" s="1">
        <f t="shared" si="9"/>
        <v>38.1</v>
      </c>
      <c r="D83" s="8">
        <v>3.75</v>
      </c>
      <c r="E83" s="9">
        <f t="shared" si="10"/>
        <v>0.25</v>
      </c>
    </row>
    <row r="84" spans="1:5" ht="12.75">
      <c r="A84" s="1">
        <v>3</v>
      </c>
      <c r="B84" s="8">
        <v>15</v>
      </c>
      <c r="C84" s="1">
        <f t="shared" si="9"/>
        <v>38.1</v>
      </c>
      <c r="D84" s="8">
        <v>3.6</v>
      </c>
      <c r="E84" s="9">
        <f t="shared" si="10"/>
        <v>0.24000000000000002</v>
      </c>
    </row>
    <row r="85" spans="1:5" ht="12.75">
      <c r="A85" s="1">
        <v>4</v>
      </c>
      <c r="B85" s="8">
        <v>18</v>
      </c>
      <c r="C85" s="1">
        <f t="shared" si="9"/>
        <v>45.72</v>
      </c>
      <c r="D85" s="8">
        <v>3.6</v>
      </c>
      <c r="E85" s="9">
        <f t="shared" si="10"/>
        <v>0.2</v>
      </c>
    </row>
    <row r="86" spans="1:5" ht="12.75">
      <c r="A86" s="1">
        <v>5</v>
      </c>
      <c r="B86" s="8">
        <v>13</v>
      </c>
      <c r="C86" s="1">
        <f t="shared" si="9"/>
        <v>33.02</v>
      </c>
      <c r="D86" s="8">
        <v>3.1</v>
      </c>
      <c r="E86" s="9">
        <f t="shared" si="10"/>
        <v>0.23846153846153847</v>
      </c>
    </row>
    <row r="87" spans="1:5" ht="12.75">
      <c r="A87" s="1">
        <v>6</v>
      </c>
      <c r="B87" s="8">
        <v>15</v>
      </c>
      <c r="C87" s="1">
        <f t="shared" si="9"/>
        <v>38.1</v>
      </c>
      <c r="D87" s="8">
        <v>3.9</v>
      </c>
      <c r="E87" s="9">
        <f t="shared" si="10"/>
        <v>0.26</v>
      </c>
    </row>
    <row r="88" spans="1:5" ht="12.75">
      <c r="A88" s="1">
        <v>7</v>
      </c>
      <c r="B88" s="8">
        <v>15</v>
      </c>
      <c r="C88" s="1">
        <f t="shared" si="9"/>
        <v>38.1</v>
      </c>
      <c r="D88" s="8">
        <v>3</v>
      </c>
      <c r="E88" s="9">
        <f t="shared" si="10"/>
        <v>0.2</v>
      </c>
    </row>
    <row r="89" spans="1:5" ht="12.75">
      <c r="A89" s="1">
        <v>8</v>
      </c>
      <c r="B89" s="8">
        <v>14</v>
      </c>
      <c r="C89" s="1">
        <f t="shared" si="9"/>
        <v>35.56</v>
      </c>
      <c r="D89" s="8">
        <v>4</v>
      </c>
      <c r="E89" s="9">
        <f t="shared" si="10"/>
        <v>0.2857142857142857</v>
      </c>
    </row>
    <row r="90" spans="1:5" ht="12.75">
      <c r="A90" s="1">
        <v>9</v>
      </c>
      <c r="B90" s="8">
        <v>11</v>
      </c>
      <c r="C90" s="1">
        <f t="shared" si="9"/>
        <v>27.94</v>
      </c>
      <c r="D90" s="8">
        <v>3.1</v>
      </c>
      <c r="E90" s="9">
        <f t="shared" si="10"/>
        <v>0.2818181818181818</v>
      </c>
    </row>
    <row r="91" spans="1:5" ht="12.75">
      <c r="A91" s="1">
        <v>10</v>
      </c>
      <c r="B91" s="8">
        <v>15</v>
      </c>
      <c r="C91" s="1">
        <f t="shared" si="9"/>
        <v>38.1</v>
      </c>
      <c r="D91" s="8">
        <v>3.1</v>
      </c>
      <c r="E91" s="9">
        <f t="shared" si="10"/>
        <v>0.20666666666666667</v>
      </c>
    </row>
    <row r="92" spans="1:5" ht="12.75">
      <c r="A92" s="2" t="s">
        <v>8</v>
      </c>
      <c r="B92" s="10">
        <f>AVERAGE(B82:B91)</f>
        <v>14.3</v>
      </c>
      <c r="C92" s="10">
        <f>AVERAGE(C82:C91)</f>
        <v>36.322</v>
      </c>
      <c r="D92" s="11">
        <f>AVERAGE(D82:D91)</f>
        <v>3.375</v>
      </c>
      <c r="E92" s="12">
        <f>AVERAGE(E82:E91)</f>
        <v>0.2379327339327339</v>
      </c>
    </row>
    <row r="94" spans="1:6" ht="12.75">
      <c r="A94" s="2" t="s">
        <v>0</v>
      </c>
      <c r="B94" s="2"/>
      <c r="C94" s="2" t="s">
        <v>1</v>
      </c>
      <c r="D94" s="2"/>
      <c r="E94" s="2"/>
      <c r="F94" t="s">
        <v>13</v>
      </c>
    </row>
    <row r="95" spans="1:6" ht="12.75">
      <c r="A95" s="3" t="s">
        <v>2</v>
      </c>
      <c r="B95" s="4">
        <v>31909</v>
      </c>
      <c r="C95" s="2"/>
      <c r="D95" s="2" t="s">
        <v>3</v>
      </c>
      <c r="E95" s="2"/>
      <c r="F95" t="s">
        <v>14</v>
      </c>
    </row>
    <row r="97" spans="1:5" ht="12.75">
      <c r="A97" s="5"/>
      <c r="B97" s="6" t="s">
        <v>4</v>
      </c>
      <c r="C97" s="6" t="s">
        <v>5</v>
      </c>
      <c r="D97" s="7" t="s">
        <v>6</v>
      </c>
      <c r="E97" s="7" t="s">
        <v>7</v>
      </c>
    </row>
    <row r="98" spans="1:5" ht="12.75">
      <c r="A98" s="1">
        <v>1</v>
      </c>
      <c r="B98" s="8">
        <v>13</v>
      </c>
      <c r="C98" s="1">
        <f aca="true" t="shared" si="11" ref="C98:C107">B98*2.54</f>
        <v>33.02</v>
      </c>
      <c r="D98" s="8">
        <v>2.8</v>
      </c>
      <c r="E98" s="9">
        <f aca="true" t="shared" si="12" ref="E98:E107">D98/B98</f>
        <v>0.21538461538461537</v>
      </c>
    </row>
    <row r="99" spans="1:5" ht="12.75">
      <c r="A99" s="1">
        <v>2</v>
      </c>
      <c r="B99" s="8">
        <v>19</v>
      </c>
      <c r="C99" s="1">
        <f t="shared" si="11"/>
        <v>48.26</v>
      </c>
      <c r="D99" s="8">
        <v>4</v>
      </c>
      <c r="E99" s="9">
        <f t="shared" si="12"/>
        <v>0.21052631578947367</v>
      </c>
    </row>
    <row r="100" spans="1:5" ht="12.75">
      <c r="A100" s="1">
        <v>3</v>
      </c>
      <c r="B100" s="8">
        <v>13</v>
      </c>
      <c r="C100" s="1">
        <f t="shared" si="11"/>
        <v>33.02</v>
      </c>
      <c r="D100" s="8">
        <v>2.9</v>
      </c>
      <c r="E100" s="9">
        <f t="shared" si="12"/>
        <v>0.22307692307692306</v>
      </c>
    </row>
    <row r="101" spans="1:5" ht="12.75">
      <c r="A101" s="1">
        <v>4</v>
      </c>
      <c r="B101" s="8">
        <v>13</v>
      </c>
      <c r="C101" s="1">
        <f t="shared" si="11"/>
        <v>33.02</v>
      </c>
      <c r="D101" s="8">
        <v>3.7</v>
      </c>
      <c r="E101" s="9">
        <f t="shared" si="12"/>
        <v>0.2846153846153846</v>
      </c>
    </row>
    <row r="102" spans="1:5" ht="12.75">
      <c r="A102" s="1">
        <v>5</v>
      </c>
      <c r="B102" s="8">
        <v>18</v>
      </c>
      <c r="C102" s="1">
        <f t="shared" si="11"/>
        <v>45.72</v>
      </c>
      <c r="D102" s="8">
        <v>3.9</v>
      </c>
      <c r="E102" s="9">
        <f t="shared" si="12"/>
        <v>0.21666666666666667</v>
      </c>
    </row>
    <row r="103" spans="1:5" ht="12.75">
      <c r="A103" s="1">
        <v>6</v>
      </c>
      <c r="B103" s="8">
        <v>1</v>
      </c>
      <c r="C103" s="1">
        <f t="shared" si="11"/>
        <v>2.54</v>
      </c>
      <c r="D103" s="8">
        <v>3.5</v>
      </c>
      <c r="E103" s="9">
        <f t="shared" si="12"/>
        <v>3.5</v>
      </c>
    </row>
    <row r="104" spans="1:5" ht="12.75">
      <c r="A104" s="1">
        <v>7</v>
      </c>
      <c r="B104" s="8">
        <v>18</v>
      </c>
      <c r="C104" s="1">
        <f t="shared" si="11"/>
        <v>45.72</v>
      </c>
      <c r="D104" s="8">
        <v>4.5</v>
      </c>
      <c r="E104" s="9">
        <f t="shared" si="12"/>
        <v>0.25</v>
      </c>
    </row>
    <row r="105" spans="1:5" ht="12.75">
      <c r="A105" s="1">
        <v>8</v>
      </c>
      <c r="B105" s="8">
        <v>10</v>
      </c>
      <c r="C105" s="1">
        <f t="shared" si="11"/>
        <v>25.4</v>
      </c>
      <c r="D105" s="8">
        <v>3</v>
      </c>
      <c r="E105" s="9">
        <f t="shared" si="12"/>
        <v>0.3</v>
      </c>
    </row>
    <row r="106" spans="1:5" ht="12.75">
      <c r="A106" s="1">
        <v>9</v>
      </c>
      <c r="B106" s="8">
        <v>6</v>
      </c>
      <c r="C106" s="1">
        <f t="shared" si="11"/>
        <v>15.24</v>
      </c>
      <c r="D106" s="8">
        <v>2.3</v>
      </c>
      <c r="E106" s="9">
        <f t="shared" si="12"/>
        <v>0.3833333333333333</v>
      </c>
    </row>
    <row r="107" spans="1:5" ht="12.75">
      <c r="A107" s="1">
        <v>10</v>
      </c>
      <c r="B107" s="8">
        <v>13</v>
      </c>
      <c r="C107" s="1">
        <f t="shared" si="11"/>
        <v>33.02</v>
      </c>
      <c r="D107" s="8">
        <v>2.65</v>
      </c>
      <c r="E107" s="9">
        <f t="shared" si="12"/>
        <v>0.20384615384615384</v>
      </c>
    </row>
    <row r="108" spans="1:5" ht="12.75">
      <c r="A108" s="2" t="s">
        <v>8</v>
      </c>
      <c r="B108" s="10">
        <f>AVERAGE(B98:B107)</f>
        <v>12.4</v>
      </c>
      <c r="C108" s="10">
        <f>AVERAGE(C98:C107)</f>
        <v>31.496</v>
      </c>
      <c r="D108" s="11">
        <f>AVERAGE(D98:D107)</f>
        <v>3.325</v>
      </c>
      <c r="E108" s="12">
        <f>AVERAGE(E98:E107)</f>
        <v>0.5787449392712551</v>
      </c>
    </row>
    <row r="110" spans="1:6" ht="12.75">
      <c r="A110" s="2" t="s">
        <v>0</v>
      </c>
      <c r="B110" s="2"/>
      <c r="C110" s="2" t="s">
        <v>1</v>
      </c>
      <c r="D110" s="2"/>
      <c r="E110" s="2"/>
      <c r="F110" t="s">
        <v>13</v>
      </c>
    </row>
    <row r="111" spans="1:6" ht="12.75">
      <c r="A111" s="3" t="s">
        <v>2</v>
      </c>
      <c r="B111" s="4">
        <v>31910</v>
      </c>
      <c r="C111" s="2"/>
      <c r="D111" s="2" t="s">
        <v>3</v>
      </c>
      <c r="E111" s="2"/>
      <c r="F111" t="s">
        <v>14</v>
      </c>
    </row>
    <row r="113" spans="1:5" ht="12.75">
      <c r="A113" s="5"/>
      <c r="B113" s="6" t="s">
        <v>4</v>
      </c>
      <c r="C113" s="6" t="s">
        <v>5</v>
      </c>
      <c r="D113" s="7" t="s">
        <v>6</v>
      </c>
      <c r="E113" s="7" t="s">
        <v>7</v>
      </c>
    </row>
    <row r="114" spans="1:5" ht="12.75">
      <c r="A114" s="1">
        <v>1</v>
      </c>
      <c r="B114" s="8">
        <v>9</v>
      </c>
      <c r="C114" s="1">
        <f aca="true" t="shared" si="13" ref="C114:C123">B114*2.54</f>
        <v>22.86</v>
      </c>
      <c r="D114" s="8">
        <v>2.1</v>
      </c>
      <c r="E114" s="9">
        <f aca="true" t="shared" si="14" ref="E114:E123">D114/B114</f>
        <v>0.23333333333333334</v>
      </c>
    </row>
    <row r="115" spans="1:5" ht="12.75">
      <c r="A115" s="1">
        <v>2</v>
      </c>
      <c r="B115" s="8">
        <v>15</v>
      </c>
      <c r="C115" s="1">
        <f t="shared" si="13"/>
        <v>38.1</v>
      </c>
      <c r="D115" s="8">
        <v>3</v>
      </c>
      <c r="E115" s="9">
        <f t="shared" si="14"/>
        <v>0.2</v>
      </c>
    </row>
    <row r="116" spans="1:5" ht="12.75">
      <c r="A116" s="1">
        <v>3</v>
      </c>
      <c r="B116" s="8">
        <v>11</v>
      </c>
      <c r="C116" s="1">
        <f t="shared" si="13"/>
        <v>27.94</v>
      </c>
      <c r="D116" s="8">
        <v>1.9</v>
      </c>
      <c r="E116" s="9">
        <f t="shared" si="14"/>
        <v>0.17272727272727273</v>
      </c>
    </row>
    <row r="117" spans="1:5" ht="12.75">
      <c r="A117" s="1">
        <v>4</v>
      </c>
      <c r="B117" s="8">
        <v>12</v>
      </c>
      <c r="C117" s="1">
        <f t="shared" si="13"/>
        <v>30.48</v>
      </c>
      <c r="D117" s="8">
        <v>1.9</v>
      </c>
      <c r="E117" s="9">
        <f t="shared" si="14"/>
        <v>0.15833333333333333</v>
      </c>
    </row>
    <row r="118" spans="1:5" ht="12.75">
      <c r="A118" s="1">
        <v>5</v>
      </c>
      <c r="B118" s="8">
        <v>18</v>
      </c>
      <c r="C118" s="1">
        <f t="shared" si="13"/>
        <v>45.72</v>
      </c>
      <c r="D118" s="8">
        <v>3.5</v>
      </c>
      <c r="E118" s="9">
        <f t="shared" si="14"/>
        <v>0.19444444444444445</v>
      </c>
    </row>
    <row r="119" spans="1:5" ht="12.75">
      <c r="A119" s="1">
        <v>6</v>
      </c>
      <c r="B119" s="8">
        <v>16</v>
      </c>
      <c r="C119" s="1">
        <f t="shared" si="13"/>
        <v>40.64</v>
      </c>
      <c r="D119" s="8">
        <v>3.5</v>
      </c>
      <c r="E119" s="9">
        <f t="shared" si="14"/>
        <v>0.21875</v>
      </c>
    </row>
    <row r="120" spans="1:5" ht="12.75">
      <c r="A120" s="1">
        <v>7</v>
      </c>
      <c r="B120" s="8">
        <v>11</v>
      </c>
      <c r="C120" s="1">
        <f t="shared" si="13"/>
        <v>27.94</v>
      </c>
      <c r="D120" s="8">
        <v>2.15</v>
      </c>
      <c r="E120" s="9">
        <f t="shared" si="14"/>
        <v>0.19545454545454544</v>
      </c>
    </row>
    <row r="121" spans="1:5" ht="12.75">
      <c r="A121" s="1">
        <v>8</v>
      </c>
      <c r="B121" s="8">
        <v>12</v>
      </c>
      <c r="C121" s="1">
        <f t="shared" si="13"/>
        <v>30.48</v>
      </c>
      <c r="D121" s="8">
        <v>2.7</v>
      </c>
      <c r="E121" s="9">
        <f t="shared" si="14"/>
        <v>0.225</v>
      </c>
    </row>
    <row r="122" spans="1:5" ht="12.75">
      <c r="A122" s="1">
        <v>9</v>
      </c>
      <c r="B122" s="8">
        <v>13</v>
      </c>
      <c r="C122" s="1">
        <f t="shared" si="13"/>
        <v>33.02</v>
      </c>
      <c r="D122" s="8">
        <v>2.9</v>
      </c>
      <c r="E122" s="9">
        <f t="shared" si="14"/>
        <v>0.22307692307692306</v>
      </c>
    </row>
    <row r="123" spans="1:5" ht="12.75">
      <c r="A123" s="1">
        <v>10</v>
      </c>
      <c r="B123" s="8">
        <v>13</v>
      </c>
      <c r="C123" s="1">
        <f t="shared" si="13"/>
        <v>33.02</v>
      </c>
      <c r="D123" s="8">
        <v>2.25</v>
      </c>
      <c r="E123" s="9">
        <f t="shared" si="14"/>
        <v>0.17307692307692307</v>
      </c>
    </row>
    <row r="124" spans="1:5" ht="12.75">
      <c r="A124" s="2" t="s">
        <v>8</v>
      </c>
      <c r="B124" s="10">
        <f>AVERAGE(B114:B123)</f>
        <v>13</v>
      </c>
      <c r="C124" s="10">
        <f>AVERAGE(C114:C123)</f>
        <v>33.019999999999996</v>
      </c>
      <c r="D124" s="11">
        <f>AVERAGE(D114:D123)</f>
        <v>2.59</v>
      </c>
      <c r="E124" s="12">
        <f>AVERAGE(E114:E123)</f>
        <v>0.19941967754467754</v>
      </c>
    </row>
    <row r="126" spans="1:6" ht="12.75">
      <c r="A126" s="2" t="s">
        <v>0</v>
      </c>
      <c r="B126" s="2"/>
      <c r="C126" s="2" t="s">
        <v>1</v>
      </c>
      <c r="D126" s="2"/>
      <c r="E126" s="2"/>
      <c r="F126" t="s">
        <v>13</v>
      </c>
    </row>
    <row r="127" spans="1:6" ht="12.75">
      <c r="A127" s="3" t="s">
        <v>2</v>
      </c>
      <c r="B127" s="4">
        <v>31911</v>
      </c>
      <c r="C127" s="2"/>
      <c r="D127" s="2" t="s">
        <v>3</v>
      </c>
      <c r="E127" s="2"/>
      <c r="F127" t="s">
        <v>14</v>
      </c>
    </row>
    <row r="129" spans="1:5" ht="12.75">
      <c r="A129" s="5"/>
      <c r="B129" s="6" t="s">
        <v>4</v>
      </c>
      <c r="C129" s="6" t="s">
        <v>5</v>
      </c>
      <c r="D129" s="7" t="s">
        <v>6</v>
      </c>
      <c r="E129" s="7" t="s">
        <v>7</v>
      </c>
    </row>
    <row r="130" spans="1:5" ht="12.75">
      <c r="A130" s="1">
        <v>1</v>
      </c>
      <c r="B130" s="8">
        <v>9</v>
      </c>
      <c r="C130" s="1">
        <f aca="true" t="shared" si="15" ref="C130:C139">B130*2.54</f>
        <v>22.86</v>
      </c>
      <c r="D130" s="8">
        <v>1.7</v>
      </c>
      <c r="E130" s="9">
        <f aca="true" t="shared" si="16" ref="E130:E139">D130/B130</f>
        <v>0.18888888888888888</v>
      </c>
    </row>
    <row r="131" spans="1:5" ht="12.75">
      <c r="A131" s="1">
        <v>2</v>
      </c>
      <c r="B131" s="8">
        <v>11</v>
      </c>
      <c r="C131" s="1">
        <f t="shared" si="15"/>
        <v>27.94</v>
      </c>
      <c r="D131" s="8">
        <v>2.5</v>
      </c>
      <c r="E131" s="9">
        <f t="shared" si="16"/>
        <v>0.22727272727272727</v>
      </c>
    </row>
    <row r="132" spans="1:5" ht="12.75">
      <c r="A132" s="1">
        <v>3</v>
      </c>
      <c r="B132" s="8">
        <v>14</v>
      </c>
      <c r="C132" s="1">
        <f t="shared" si="15"/>
        <v>35.56</v>
      </c>
      <c r="D132" s="8">
        <v>2.6</v>
      </c>
      <c r="E132" s="9">
        <f t="shared" si="16"/>
        <v>0.18571428571428572</v>
      </c>
    </row>
    <row r="133" spans="1:5" ht="12.75">
      <c r="A133" s="1">
        <v>4</v>
      </c>
      <c r="B133" s="8">
        <v>16</v>
      </c>
      <c r="C133" s="1">
        <f t="shared" si="15"/>
        <v>40.64</v>
      </c>
      <c r="D133" s="8">
        <v>3.6</v>
      </c>
      <c r="E133" s="9">
        <f t="shared" si="16"/>
        <v>0.225</v>
      </c>
    </row>
    <row r="134" spans="1:5" ht="12.75">
      <c r="A134" s="1">
        <v>5</v>
      </c>
      <c r="B134" s="8">
        <v>17</v>
      </c>
      <c r="C134" s="1">
        <f t="shared" si="15"/>
        <v>43.18</v>
      </c>
      <c r="D134" s="8">
        <v>4.1</v>
      </c>
      <c r="E134" s="9">
        <f t="shared" si="16"/>
        <v>0.24117647058823527</v>
      </c>
    </row>
    <row r="135" spans="1:5" ht="12.75">
      <c r="A135" s="1">
        <v>6</v>
      </c>
      <c r="B135" s="8">
        <v>15</v>
      </c>
      <c r="C135" s="1">
        <f t="shared" si="15"/>
        <v>38.1</v>
      </c>
      <c r="D135" s="8">
        <v>4.1</v>
      </c>
      <c r="E135" s="9">
        <f t="shared" si="16"/>
        <v>0.2733333333333333</v>
      </c>
    </row>
    <row r="136" spans="1:5" ht="12.75">
      <c r="A136" s="1">
        <v>7</v>
      </c>
      <c r="B136" s="8">
        <v>11</v>
      </c>
      <c r="C136" s="1">
        <f t="shared" si="15"/>
        <v>27.94</v>
      </c>
      <c r="D136" s="8">
        <v>2.5</v>
      </c>
      <c r="E136" s="9">
        <f t="shared" si="16"/>
        <v>0.22727272727272727</v>
      </c>
    </row>
    <row r="137" spans="1:5" ht="12.75">
      <c r="A137" s="1">
        <v>8</v>
      </c>
      <c r="B137" s="8">
        <v>11</v>
      </c>
      <c r="C137" s="1">
        <f t="shared" si="15"/>
        <v>27.94</v>
      </c>
      <c r="D137" s="8">
        <v>2.6</v>
      </c>
      <c r="E137" s="9">
        <f t="shared" si="16"/>
        <v>0.23636363636363636</v>
      </c>
    </row>
    <row r="138" spans="1:5" ht="12.75">
      <c r="A138" s="1">
        <v>9</v>
      </c>
      <c r="B138" s="8">
        <v>12</v>
      </c>
      <c r="C138" s="1">
        <f t="shared" si="15"/>
        <v>30.48</v>
      </c>
      <c r="D138" s="8">
        <v>3.2</v>
      </c>
      <c r="E138" s="9">
        <f t="shared" si="16"/>
        <v>0.26666666666666666</v>
      </c>
    </row>
    <row r="139" spans="1:5" ht="12.75">
      <c r="A139" s="1">
        <v>10</v>
      </c>
      <c r="B139" s="8">
        <v>10</v>
      </c>
      <c r="C139" s="1">
        <f t="shared" si="15"/>
        <v>25.4</v>
      </c>
      <c r="D139" s="8">
        <v>2.5</v>
      </c>
      <c r="E139" s="9">
        <f t="shared" si="16"/>
        <v>0.25</v>
      </c>
    </row>
    <row r="140" spans="1:5" ht="12.75">
      <c r="A140" s="2" t="s">
        <v>8</v>
      </c>
      <c r="B140" s="10">
        <f>AVERAGE(B130:B139)</f>
        <v>12.6</v>
      </c>
      <c r="C140" s="10">
        <f>AVERAGE(C130:C139)</f>
        <v>32.004000000000005</v>
      </c>
      <c r="D140" s="11">
        <f>AVERAGE(D130:D139)</f>
        <v>2.9400000000000004</v>
      </c>
      <c r="E140" s="12">
        <f>AVERAGE(E130:E139)</f>
        <v>0.2321688736100501</v>
      </c>
    </row>
    <row r="142" spans="1:6" ht="12.75">
      <c r="A142" s="2" t="s">
        <v>0</v>
      </c>
      <c r="B142" s="2"/>
      <c r="C142" s="2" t="s">
        <v>1</v>
      </c>
      <c r="D142" s="2"/>
      <c r="E142" s="2"/>
      <c r="F142" t="s">
        <v>13</v>
      </c>
    </row>
    <row r="143" spans="1:6" ht="12.75">
      <c r="A143" s="3" t="s">
        <v>2</v>
      </c>
      <c r="B143" s="4">
        <v>31913</v>
      </c>
      <c r="C143" s="2"/>
      <c r="D143" s="2" t="s">
        <v>3</v>
      </c>
      <c r="E143" s="2"/>
      <c r="F143" t="s">
        <v>14</v>
      </c>
    </row>
    <row r="145" spans="1:5" ht="12.75">
      <c r="A145" s="5"/>
      <c r="B145" s="6" t="s">
        <v>4</v>
      </c>
      <c r="C145" s="6" t="s">
        <v>5</v>
      </c>
      <c r="D145" s="7" t="s">
        <v>6</v>
      </c>
      <c r="E145" s="7" t="s">
        <v>7</v>
      </c>
    </row>
    <row r="146" spans="1:5" ht="12.75">
      <c r="A146" s="1">
        <v>1</v>
      </c>
      <c r="B146" s="8">
        <v>6</v>
      </c>
      <c r="C146" s="1">
        <f aca="true" t="shared" si="17" ref="C146:C155">B146*2.54</f>
        <v>15.24</v>
      </c>
      <c r="D146" s="8">
        <v>1.5</v>
      </c>
      <c r="E146" s="9">
        <f aca="true" t="shared" si="18" ref="E146:E155">D146/B146</f>
        <v>0.25</v>
      </c>
    </row>
    <row r="147" spans="1:5" ht="12.75">
      <c r="A147" s="1">
        <v>2</v>
      </c>
      <c r="B147" s="8">
        <v>13</v>
      </c>
      <c r="C147" s="1">
        <f t="shared" si="17"/>
        <v>33.02</v>
      </c>
      <c r="D147" s="8">
        <v>3.5</v>
      </c>
      <c r="E147" s="9">
        <f t="shared" si="18"/>
        <v>0.2692307692307692</v>
      </c>
    </row>
    <row r="148" spans="1:5" ht="12.75">
      <c r="A148" s="1">
        <v>3</v>
      </c>
      <c r="B148" s="8">
        <v>11</v>
      </c>
      <c r="C148" s="1">
        <f t="shared" si="17"/>
        <v>27.94</v>
      </c>
      <c r="D148" s="8">
        <v>3</v>
      </c>
      <c r="E148" s="9">
        <f t="shared" si="18"/>
        <v>0.2727272727272727</v>
      </c>
    </row>
    <row r="149" spans="1:5" ht="12.75">
      <c r="A149" s="1">
        <v>4</v>
      </c>
      <c r="B149" s="8">
        <v>10</v>
      </c>
      <c r="C149" s="1">
        <f t="shared" si="17"/>
        <v>25.4</v>
      </c>
      <c r="D149" s="8">
        <v>2</v>
      </c>
      <c r="E149" s="9">
        <f t="shared" si="18"/>
        <v>0.2</v>
      </c>
    </row>
    <row r="150" spans="1:5" ht="12.75">
      <c r="A150" s="1">
        <v>5</v>
      </c>
      <c r="B150" s="8">
        <v>11</v>
      </c>
      <c r="C150" s="1">
        <f t="shared" si="17"/>
        <v>27.94</v>
      </c>
      <c r="D150" s="8">
        <v>2.6</v>
      </c>
      <c r="E150" s="9">
        <f t="shared" si="18"/>
        <v>0.23636363636363636</v>
      </c>
    </row>
    <row r="151" spans="1:5" ht="12.75">
      <c r="A151" s="1">
        <v>6</v>
      </c>
      <c r="B151" s="8">
        <v>15</v>
      </c>
      <c r="C151" s="1">
        <f t="shared" si="17"/>
        <v>38.1</v>
      </c>
      <c r="D151" s="8">
        <v>3.5</v>
      </c>
      <c r="E151" s="9">
        <f t="shared" si="18"/>
        <v>0.23333333333333334</v>
      </c>
    </row>
    <row r="152" spans="1:5" ht="12.75">
      <c r="A152" s="1">
        <v>7</v>
      </c>
      <c r="B152" s="8">
        <v>12</v>
      </c>
      <c r="C152" s="1">
        <f t="shared" si="17"/>
        <v>30.48</v>
      </c>
      <c r="D152" s="8">
        <v>3.2</v>
      </c>
      <c r="E152" s="9">
        <f t="shared" si="18"/>
        <v>0.26666666666666666</v>
      </c>
    </row>
    <row r="153" spans="1:5" ht="12.75">
      <c r="A153" s="1">
        <v>8</v>
      </c>
      <c r="B153" s="8">
        <v>12</v>
      </c>
      <c r="C153" s="1">
        <f t="shared" si="17"/>
        <v>30.48</v>
      </c>
      <c r="D153" s="8">
        <v>2.7</v>
      </c>
      <c r="E153" s="9">
        <f t="shared" si="18"/>
        <v>0.225</v>
      </c>
    </row>
    <row r="154" spans="1:5" ht="12.75">
      <c r="A154" s="1">
        <v>9</v>
      </c>
      <c r="B154" s="8">
        <v>10</v>
      </c>
      <c r="C154" s="1">
        <f t="shared" si="17"/>
        <v>25.4</v>
      </c>
      <c r="D154" s="8">
        <v>4</v>
      </c>
      <c r="E154" s="9">
        <f t="shared" si="18"/>
        <v>0.4</v>
      </c>
    </row>
    <row r="155" spans="1:5" ht="12.75">
      <c r="A155" s="1">
        <v>10</v>
      </c>
      <c r="B155" s="8">
        <v>16</v>
      </c>
      <c r="C155" s="1">
        <f t="shared" si="17"/>
        <v>40.64</v>
      </c>
      <c r="D155" s="8">
        <v>3.8</v>
      </c>
      <c r="E155" s="9">
        <f t="shared" si="18"/>
        <v>0.2375</v>
      </c>
    </row>
    <row r="156" spans="1:5" ht="12.75">
      <c r="A156" s="2" t="s">
        <v>8</v>
      </c>
      <c r="B156" s="10">
        <f>AVERAGE(B146:B155)</f>
        <v>11.6</v>
      </c>
      <c r="C156" s="10">
        <f>AVERAGE(C146:C155)</f>
        <v>29.464</v>
      </c>
      <c r="D156" s="11">
        <f>AVERAGE(D146:D155)</f>
        <v>2.98</v>
      </c>
      <c r="E156" s="12">
        <f>AVERAGE(E146:E155)</f>
        <v>0.2590821678321678</v>
      </c>
    </row>
    <row r="158" spans="1:6" ht="12.75">
      <c r="A158" s="2" t="s">
        <v>0</v>
      </c>
      <c r="B158" s="2"/>
      <c r="C158" s="2" t="s">
        <v>1</v>
      </c>
      <c r="D158" s="2"/>
      <c r="E158" s="2"/>
      <c r="F158" t="s">
        <v>13</v>
      </c>
    </row>
    <row r="159" spans="1:6" ht="12.75">
      <c r="A159" s="3" t="s">
        <v>2</v>
      </c>
      <c r="B159" s="4">
        <v>31914</v>
      </c>
      <c r="C159" s="2"/>
      <c r="D159" s="2" t="s">
        <v>3</v>
      </c>
      <c r="E159" s="2"/>
      <c r="F159" t="s">
        <v>14</v>
      </c>
    </row>
    <row r="161" spans="1:5" ht="12.75">
      <c r="A161" s="5"/>
      <c r="B161" s="6" t="s">
        <v>4</v>
      </c>
      <c r="C161" s="6" t="s">
        <v>5</v>
      </c>
      <c r="D161" s="7" t="s">
        <v>6</v>
      </c>
      <c r="E161" s="7" t="s">
        <v>7</v>
      </c>
    </row>
    <row r="162" spans="1:5" ht="12.75">
      <c r="A162" s="1">
        <v>1</v>
      </c>
      <c r="B162" s="8">
        <v>10</v>
      </c>
      <c r="C162" s="1">
        <f aca="true" t="shared" si="19" ref="C162:C171">B162*2.54</f>
        <v>25.4</v>
      </c>
      <c r="D162" s="8">
        <v>2.45</v>
      </c>
      <c r="E162" s="9">
        <f aca="true" t="shared" si="20" ref="E162:E171">D162/B162</f>
        <v>0.24500000000000002</v>
      </c>
    </row>
    <row r="163" spans="1:5" ht="12.75">
      <c r="A163" s="1">
        <v>2</v>
      </c>
      <c r="B163" s="8">
        <v>11</v>
      </c>
      <c r="C163" s="1">
        <f t="shared" si="19"/>
        <v>27.94</v>
      </c>
      <c r="D163" s="8">
        <v>2.5</v>
      </c>
      <c r="E163" s="9">
        <f t="shared" si="20"/>
        <v>0.22727272727272727</v>
      </c>
    </row>
    <row r="164" spans="1:5" ht="12.75">
      <c r="A164" s="1">
        <v>3</v>
      </c>
      <c r="B164" s="8">
        <v>16</v>
      </c>
      <c r="C164" s="1">
        <f t="shared" si="19"/>
        <v>40.64</v>
      </c>
      <c r="D164" s="8">
        <v>4</v>
      </c>
      <c r="E164" s="9">
        <f t="shared" si="20"/>
        <v>0.25</v>
      </c>
    </row>
    <row r="165" spans="1:5" ht="12.75">
      <c r="A165" s="1">
        <v>4</v>
      </c>
      <c r="B165" s="8">
        <v>12</v>
      </c>
      <c r="C165" s="1">
        <f t="shared" si="19"/>
        <v>30.48</v>
      </c>
      <c r="D165" s="8">
        <v>3</v>
      </c>
      <c r="E165" s="9">
        <f t="shared" si="20"/>
        <v>0.25</v>
      </c>
    </row>
    <row r="166" spans="1:5" ht="12.75">
      <c r="A166" s="1">
        <v>5</v>
      </c>
      <c r="B166" s="8">
        <v>11</v>
      </c>
      <c r="C166" s="1">
        <f t="shared" si="19"/>
        <v>27.94</v>
      </c>
      <c r="D166" s="8">
        <v>3.15</v>
      </c>
      <c r="E166" s="9">
        <f t="shared" si="20"/>
        <v>0.2863636363636364</v>
      </c>
    </row>
    <row r="167" spans="1:5" ht="12.75">
      <c r="A167" s="1">
        <v>6</v>
      </c>
      <c r="B167" s="8">
        <v>11</v>
      </c>
      <c r="C167" s="1">
        <f t="shared" si="19"/>
        <v>27.94</v>
      </c>
      <c r="D167" s="8">
        <v>2.2</v>
      </c>
      <c r="E167" s="9">
        <f t="shared" si="20"/>
        <v>0.2</v>
      </c>
    </row>
    <row r="168" spans="1:5" ht="12.75">
      <c r="A168" s="1">
        <v>7</v>
      </c>
      <c r="B168" s="8">
        <v>11</v>
      </c>
      <c r="C168" s="1">
        <f t="shared" si="19"/>
        <v>27.94</v>
      </c>
      <c r="D168" s="8">
        <v>2.3</v>
      </c>
      <c r="E168" s="9">
        <f t="shared" si="20"/>
        <v>0.20909090909090908</v>
      </c>
    </row>
    <row r="169" spans="1:5" ht="12.75">
      <c r="A169" s="1">
        <v>8</v>
      </c>
      <c r="B169" s="8">
        <v>14</v>
      </c>
      <c r="C169" s="1">
        <f t="shared" si="19"/>
        <v>35.56</v>
      </c>
      <c r="D169" s="8">
        <v>3.3</v>
      </c>
      <c r="E169" s="9">
        <f t="shared" si="20"/>
        <v>0.2357142857142857</v>
      </c>
    </row>
    <row r="170" spans="1:5" ht="12.75">
      <c r="A170" s="1">
        <v>9</v>
      </c>
      <c r="B170" s="8">
        <v>17</v>
      </c>
      <c r="C170" s="1">
        <f t="shared" si="19"/>
        <v>43.18</v>
      </c>
      <c r="D170" s="8">
        <v>4</v>
      </c>
      <c r="E170" s="9">
        <f t="shared" si="20"/>
        <v>0.23529411764705882</v>
      </c>
    </row>
    <row r="171" spans="1:5" ht="12.75">
      <c r="A171" s="1">
        <v>10</v>
      </c>
      <c r="B171" s="8">
        <v>16</v>
      </c>
      <c r="C171" s="1">
        <f t="shared" si="19"/>
        <v>40.64</v>
      </c>
      <c r="D171" s="8">
        <v>4.8</v>
      </c>
      <c r="E171" s="9">
        <f t="shared" si="20"/>
        <v>0.3</v>
      </c>
    </row>
    <row r="172" spans="1:5" ht="12.75">
      <c r="A172" s="2" t="s">
        <v>8</v>
      </c>
      <c r="B172" s="10">
        <f>AVERAGE(B162:B171)</f>
        <v>12.9</v>
      </c>
      <c r="C172" s="10">
        <f>AVERAGE(C162:C171)</f>
        <v>32.766</v>
      </c>
      <c r="D172" s="11">
        <f>AVERAGE(D162:D171)</f>
        <v>3.1700000000000004</v>
      </c>
      <c r="E172" s="12">
        <f>AVERAGE(E162:E171)</f>
        <v>0.2438735676088617</v>
      </c>
    </row>
    <row r="174" spans="1:6" ht="12.75">
      <c r="A174" s="2" t="s">
        <v>0</v>
      </c>
      <c r="B174" s="2"/>
      <c r="C174" s="2" t="s">
        <v>1</v>
      </c>
      <c r="D174" s="2"/>
      <c r="E174" s="2"/>
      <c r="F174" t="s">
        <v>13</v>
      </c>
    </row>
    <row r="175" spans="1:6" ht="12.75">
      <c r="A175" s="3" t="s">
        <v>2</v>
      </c>
      <c r="B175" s="4">
        <v>31915</v>
      </c>
      <c r="C175" s="2"/>
      <c r="D175" s="2" t="s">
        <v>3</v>
      </c>
      <c r="E175" s="2"/>
      <c r="F175" t="s">
        <v>14</v>
      </c>
    </row>
    <row r="177" spans="1:5" ht="12.75">
      <c r="A177" s="5"/>
      <c r="B177" s="6" t="s">
        <v>4</v>
      </c>
      <c r="C177" s="6" t="s">
        <v>5</v>
      </c>
      <c r="D177" s="7" t="s">
        <v>6</v>
      </c>
      <c r="E177" s="7" t="s">
        <v>7</v>
      </c>
    </row>
    <row r="178" spans="1:5" ht="12.75">
      <c r="A178" s="1">
        <v>1</v>
      </c>
      <c r="B178" s="8">
        <v>11</v>
      </c>
      <c r="C178" s="1">
        <f aca="true" t="shared" si="21" ref="C178:C187">B178*2.54</f>
        <v>27.94</v>
      </c>
      <c r="D178" s="8">
        <v>2.5</v>
      </c>
      <c r="E178" s="9">
        <f aca="true" t="shared" si="22" ref="E178:E187">D178/B178</f>
        <v>0.22727272727272727</v>
      </c>
    </row>
    <row r="179" spans="1:5" ht="12.75">
      <c r="A179" s="1">
        <v>2</v>
      </c>
      <c r="B179" s="8">
        <v>17</v>
      </c>
      <c r="C179" s="1">
        <f t="shared" si="21"/>
        <v>43.18</v>
      </c>
      <c r="D179" s="8">
        <v>3.8</v>
      </c>
      <c r="E179" s="9">
        <f t="shared" si="22"/>
        <v>0.22352941176470587</v>
      </c>
    </row>
    <row r="180" spans="1:5" ht="12.75">
      <c r="A180" s="1">
        <v>3</v>
      </c>
      <c r="B180" s="8">
        <v>13</v>
      </c>
      <c r="C180" s="1">
        <f t="shared" si="21"/>
        <v>33.02</v>
      </c>
      <c r="D180" s="8">
        <v>3.45</v>
      </c>
      <c r="E180" s="9">
        <f t="shared" si="22"/>
        <v>0.2653846153846154</v>
      </c>
    </row>
    <row r="181" spans="1:5" ht="12.75">
      <c r="A181" s="1">
        <v>4</v>
      </c>
      <c r="B181" s="8">
        <v>13</v>
      </c>
      <c r="C181" s="1">
        <f t="shared" si="21"/>
        <v>33.02</v>
      </c>
      <c r="D181" s="8">
        <v>3.05</v>
      </c>
      <c r="E181" s="9">
        <f t="shared" si="22"/>
        <v>0.23461538461538461</v>
      </c>
    </row>
    <row r="182" spans="1:5" ht="12.75">
      <c r="A182" s="1">
        <v>5</v>
      </c>
      <c r="B182" s="8">
        <v>10</v>
      </c>
      <c r="C182" s="1">
        <f t="shared" si="21"/>
        <v>25.4</v>
      </c>
      <c r="D182" s="8">
        <v>2.5</v>
      </c>
      <c r="E182" s="9">
        <f t="shared" si="22"/>
        <v>0.25</v>
      </c>
    </row>
    <row r="183" spans="1:5" ht="12.75">
      <c r="A183" s="1">
        <v>6</v>
      </c>
      <c r="B183" s="8">
        <v>10</v>
      </c>
      <c r="C183" s="1">
        <f t="shared" si="21"/>
        <v>25.4</v>
      </c>
      <c r="D183" s="8">
        <v>3</v>
      </c>
      <c r="E183" s="9">
        <f t="shared" si="22"/>
        <v>0.3</v>
      </c>
    </row>
    <row r="184" spans="1:5" ht="12.75">
      <c r="A184" s="1">
        <v>7</v>
      </c>
      <c r="B184" s="8">
        <v>8</v>
      </c>
      <c r="C184" s="1">
        <f t="shared" si="21"/>
        <v>20.32</v>
      </c>
      <c r="D184" s="8">
        <v>2.4</v>
      </c>
      <c r="E184" s="9">
        <f t="shared" si="22"/>
        <v>0.3</v>
      </c>
    </row>
    <row r="185" spans="1:5" ht="12.75">
      <c r="A185" s="1">
        <v>8</v>
      </c>
      <c r="B185" s="8">
        <v>11</v>
      </c>
      <c r="C185" s="1">
        <f t="shared" si="21"/>
        <v>27.94</v>
      </c>
      <c r="D185" s="8">
        <v>2.6</v>
      </c>
      <c r="E185" s="9">
        <f t="shared" si="22"/>
        <v>0.23636363636363636</v>
      </c>
    </row>
    <row r="186" spans="1:5" ht="12.75">
      <c r="A186" s="1">
        <v>9</v>
      </c>
      <c r="B186" s="8">
        <v>13</v>
      </c>
      <c r="C186" s="1">
        <f t="shared" si="21"/>
        <v>33.02</v>
      </c>
      <c r="D186" s="8">
        <v>2.6</v>
      </c>
      <c r="E186" s="9">
        <f t="shared" si="22"/>
        <v>0.2</v>
      </c>
    </row>
    <row r="187" spans="1:5" ht="12.75">
      <c r="A187" s="1">
        <v>10</v>
      </c>
      <c r="B187" s="8">
        <v>11</v>
      </c>
      <c r="C187" s="1">
        <f t="shared" si="21"/>
        <v>27.94</v>
      </c>
      <c r="D187" s="8">
        <v>2.9</v>
      </c>
      <c r="E187" s="9">
        <f t="shared" si="22"/>
        <v>0.2636363636363636</v>
      </c>
    </row>
    <row r="188" spans="1:5" ht="12.75">
      <c r="A188" s="2" t="s">
        <v>8</v>
      </c>
      <c r="B188" s="10">
        <f>AVERAGE(B178:B187)</f>
        <v>11.7</v>
      </c>
      <c r="C188" s="10">
        <f>AVERAGE(C178:C187)</f>
        <v>29.718</v>
      </c>
      <c r="D188" s="11">
        <f>AVERAGE(D178:D187)</f>
        <v>2.88</v>
      </c>
      <c r="E188" s="12">
        <f>AVERAGE(E178:E187)</f>
        <v>0.25008021390374335</v>
      </c>
    </row>
    <row r="190" spans="1:6" ht="12.75">
      <c r="A190" s="2" t="s">
        <v>0</v>
      </c>
      <c r="B190" s="2"/>
      <c r="C190" s="2" t="s">
        <v>1</v>
      </c>
      <c r="D190" s="2"/>
      <c r="E190" s="2"/>
      <c r="F190" t="s">
        <v>13</v>
      </c>
    </row>
    <row r="191" spans="1:6" ht="12.75">
      <c r="A191" s="3" t="s">
        <v>2</v>
      </c>
      <c r="B191" s="4">
        <v>31916</v>
      </c>
      <c r="C191" s="2"/>
      <c r="D191" s="2" t="s">
        <v>3</v>
      </c>
      <c r="E191" s="2"/>
      <c r="F191" t="s">
        <v>14</v>
      </c>
    </row>
    <row r="193" spans="1:5" ht="12.75">
      <c r="A193" s="5"/>
      <c r="B193" s="6" t="s">
        <v>4</v>
      </c>
      <c r="C193" s="6" t="s">
        <v>5</v>
      </c>
      <c r="D193" s="7" t="s">
        <v>6</v>
      </c>
      <c r="E193" s="7" t="s">
        <v>7</v>
      </c>
    </row>
    <row r="194" spans="1:5" ht="12.75">
      <c r="A194" s="1">
        <v>1</v>
      </c>
      <c r="B194" s="8">
        <v>13</v>
      </c>
      <c r="C194" s="1">
        <f aca="true" t="shared" si="23" ref="C194:C203">B194*2.54</f>
        <v>33.02</v>
      </c>
      <c r="D194" s="8">
        <v>2.6</v>
      </c>
      <c r="E194" s="9">
        <f aca="true" t="shared" si="24" ref="E194:E203">D194/B194</f>
        <v>0.2</v>
      </c>
    </row>
    <row r="195" spans="1:5" ht="12.75">
      <c r="A195" s="1">
        <v>2</v>
      </c>
      <c r="B195" s="8">
        <v>8</v>
      </c>
      <c r="C195" s="1">
        <f t="shared" si="23"/>
        <v>20.32</v>
      </c>
      <c r="D195" s="8">
        <v>2.3</v>
      </c>
      <c r="E195" s="9">
        <f t="shared" si="24"/>
        <v>0.2875</v>
      </c>
    </row>
    <row r="196" spans="1:5" ht="12.75">
      <c r="A196" s="1">
        <v>3</v>
      </c>
      <c r="B196" s="8">
        <v>8</v>
      </c>
      <c r="C196" s="1">
        <f t="shared" si="23"/>
        <v>20.32</v>
      </c>
      <c r="D196" s="8">
        <v>3</v>
      </c>
      <c r="E196" s="9">
        <f t="shared" si="24"/>
        <v>0.375</v>
      </c>
    </row>
    <row r="197" spans="1:5" ht="12.75">
      <c r="A197" s="1">
        <v>4</v>
      </c>
      <c r="B197" s="8">
        <v>9</v>
      </c>
      <c r="C197" s="1">
        <f t="shared" si="23"/>
        <v>22.86</v>
      </c>
      <c r="D197" s="8">
        <v>2.6</v>
      </c>
      <c r="E197" s="9">
        <f t="shared" si="24"/>
        <v>0.2888888888888889</v>
      </c>
    </row>
    <row r="198" spans="1:5" ht="12.75">
      <c r="A198" s="1">
        <v>5</v>
      </c>
      <c r="B198" s="8">
        <v>13</v>
      </c>
      <c r="C198" s="1">
        <f t="shared" si="23"/>
        <v>33.02</v>
      </c>
      <c r="D198" s="8">
        <v>2.6</v>
      </c>
      <c r="E198" s="9">
        <f t="shared" si="24"/>
        <v>0.2</v>
      </c>
    </row>
    <row r="199" spans="1:5" ht="12.75">
      <c r="A199" s="1">
        <v>6</v>
      </c>
      <c r="B199" s="8">
        <v>10</v>
      </c>
      <c r="C199" s="1">
        <f t="shared" si="23"/>
        <v>25.4</v>
      </c>
      <c r="D199" s="8">
        <v>2.6</v>
      </c>
      <c r="E199" s="9">
        <f t="shared" si="24"/>
        <v>0.26</v>
      </c>
    </row>
    <row r="200" spans="1:5" ht="12.75">
      <c r="A200" s="1">
        <v>7</v>
      </c>
      <c r="B200" s="8">
        <v>8</v>
      </c>
      <c r="C200" s="1">
        <f t="shared" si="23"/>
        <v>20.32</v>
      </c>
      <c r="D200" s="8">
        <v>2.1</v>
      </c>
      <c r="E200" s="9">
        <f t="shared" si="24"/>
        <v>0.2625</v>
      </c>
    </row>
    <row r="201" spans="1:5" ht="12.75">
      <c r="A201" s="1">
        <v>8</v>
      </c>
      <c r="B201" s="8">
        <v>6</v>
      </c>
      <c r="C201" s="1">
        <f t="shared" si="23"/>
        <v>15.24</v>
      </c>
      <c r="D201" s="8">
        <v>0.7</v>
      </c>
      <c r="E201" s="9">
        <f t="shared" si="24"/>
        <v>0.11666666666666665</v>
      </c>
    </row>
    <row r="202" spans="1:5" ht="12.75">
      <c r="A202" s="1">
        <v>9</v>
      </c>
      <c r="B202" s="8">
        <v>11</v>
      </c>
      <c r="C202" s="1">
        <f t="shared" si="23"/>
        <v>27.94</v>
      </c>
      <c r="D202" s="8">
        <v>2</v>
      </c>
      <c r="E202" s="9">
        <f t="shared" si="24"/>
        <v>0.18181818181818182</v>
      </c>
    </row>
    <row r="203" spans="1:5" ht="12.75">
      <c r="A203" s="1">
        <v>10</v>
      </c>
      <c r="B203" s="8">
        <v>20</v>
      </c>
      <c r="C203" s="1">
        <f t="shared" si="23"/>
        <v>50.8</v>
      </c>
      <c r="D203" s="8">
        <v>5.1</v>
      </c>
      <c r="E203" s="9">
        <f t="shared" si="24"/>
        <v>0.255</v>
      </c>
    </row>
    <row r="204" spans="1:5" ht="12.75">
      <c r="A204" s="2" t="s">
        <v>8</v>
      </c>
      <c r="B204" s="10">
        <f>AVERAGE(B194:B203)</f>
        <v>10.6</v>
      </c>
      <c r="C204" s="10">
        <f>AVERAGE(C194:C203)</f>
        <v>26.924</v>
      </c>
      <c r="D204" s="11">
        <f>AVERAGE(D194:D203)</f>
        <v>2.56</v>
      </c>
      <c r="E204" s="12">
        <f>AVERAGE(E194:E203)</f>
        <v>0.24273737373737375</v>
      </c>
    </row>
    <row r="206" spans="1:6" ht="12.75">
      <c r="A206" s="2" t="s">
        <v>0</v>
      </c>
      <c r="B206" s="2"/>
      <c r="C206" s="2" t="s">
        <v>1</v>
      </c>
      <c r="D206" s="2"/>
      <c r="E206" s="2"/>
      <c r="F206" t="s">
        <v>13</v>
      </c>
    </row>
    <row r="207" spans="1:6" ht="12.75">
      <c r="A207" s="3" t="s">
        <v>2</v>
      </c>
      <c r="B207" s="4">
        <v>31917</v>
      </c>
      <c r="C207" s="2"/>
      <c r="D207" s="2" t="s">
        <v>3</v>
      </c>
      <c r="E207" s="2"/>
      <c r="F207" t="s">
        <v>14</v>
      </c>
    </row>
    <row r="209" spans="1:5" ht="12.75">
      <c r="A209" s="5"/>
      <c r="B209" s="6" t="s">
        <v>4</v>
      </c>
      <c r="C209" s="6" t="s">
        <v>5</v>
      </c>
      <c r="D209" s="7" t="s">
        <v>6</v>
      </c>
      <c r="E209" s="7" t="s">
        <v>7</v>
      </c>
    </row>
    <row r="210" spans="1:5" ht="12.75">
      <c r="A210" s="1">
        <v>1</v>
      </c>
      <c r="B210" s="8">
        <v>10</v>
      </c>
      <c r="C210" s="1">
        <f aca="true" t="shared" si="25" ref="C210:C219">B210*2.54</f>
        <v>25.4</v>
      </c>
      <c r="D210" s="8">
        <v>2.5</v>
      </c>
      <c r="E210" s="9">
        <f aca="true" t="shared" si="26" ref="E210:E219">D210/B210</f>
        <v>0.25</v>
      </c>
    </row>
    <row r="211" spans="1:5" ht="12.75">
      <c r="A211" s="1">
        <v>2</v>
      </c>
      <c r="B211" s="8">
        <v>11</v>
      </c>
      <c r="C211" s="1">
        <f t="shared" si="25"/>
        <v>27.94</v>
      </c>
      <c r="D211" s="8">
        <v>2.8</v>
      </c>
      <c r="E211" s="9">
        <f t="shared" si="26"/>
        <v>0.2545454545454545</v>
      </c>
    </row>
    <row r="212" spans="1:5" ht="12.75">
      <c r="A212" s="1">
        <v>3</v>
      </c>
      <c r="B212" s="8">
        <v>15</v>
      </c>
      <c r="C212" s="1">
        <f t="shared" si="25"/>
        <v>38.1</v>
      </c>
      <c r="D212" s="8">
        <v>3.6</v>
      </c>
      <c r="E212" s="9">
        <f t="shared" si="26"/>
        <v>0.24000000000000002</v>
      </c>
    </row>
    <row r="213" spans="1:5" ht="12.75">
      <c r="A213" s="1">
        <v>4</v>
      </c>
      <c r="B213" s="8">
        <v>11</v>
      </c>
      <c r="C213" s="1">
        <f t="shared" si="25"/>
        <v>27.94</v>
      </c>
      <c r="D213" s="8">
        <v>2.3</v>
      </c>
      <c r="E213" s="9">
        <f t="shared" si="26"/>
        <v>0.20909090909090908</v>
      </c>
    </row>
    <row r="214" spans="1:5" ht="12.75">
      <c r="A214" s="1">
        <v>5</v>
      </c>
      <c r="B214" s="8">
        <v>14</v>
      </c>
      <c r="C214" s="1">
        <f t="shared" si="25"/>
        <v>35.56</v>
      </c>
      <c r="D214" s="8">
        <v>3.1</v>
      </c>
      <c r="E214" s="9">
        <f t="shared" si="26"/>
        <v>0.22142857142857145</v>
      </c>
    </row>
    <row r="215" spans="1:5" ht="12.75">
      <c r="A215" s="1">
        <v>6</v>
      </c>
      <c r="B215" s="8">
        <v>7</v>
      </c>
      <c r="C215" s="1">
        <f t="shared" si="25"/>
        <v>17.78</v>
      </c>
      <c r="D215" s="8">
        <v>1.1</v>
      </c>
      <c r="E215" s="9">
        <f t="shared" si="26"/>
        <v>0.15714285714285717</v>
      </c>
    </row>
    <row r="216" spans="1:5" ht="12.75">
      <c r="A216" s="1">
        <v>7</v>
      </c>
      <c r="B216" s="8">
        <v>7</v>
      </c>
      <c r="C216" s="1">
        <f t="shared" si="25"/>
        <v>17.78</v>
      </c>
      <c r="D216" s="8">
        <v>2.25</v>
      </c>
      <c r="E216" s="9">
        <f t="shared" si="26"/>
        <v>0.32142857142857145</v>
      </c>
    </row>
    <row r="217" spans="1:5" ht="12.75">
      <c r="A217" s="1">
        <v>8</v>
      </c>
      <c r="B217" s="8">
        <v>7</v>
      </c>
      <c r="C217" s="1">
        <f t="shared" si="25"/>
        <v>17.78</v>
      </c>
      <c r="D217" s="8">
        <v>1.5</v>
      </c>
      <c r="E217" s="9">
        <f t="shared" si="26"/>
        <v>0.21428571428571427</v>
      </c>
    </row>
    <row r="218" spans="1:5" ht="12.75">
      <c r="A218" s="1">
        <v>9</v>
      </c>
      <c r="B218" s="8">
        <v>8</v>
      </c>
      <c r="C218" s="1">
        <f t="shared" si="25"/>
        <v>20.32</v>
      </c>
      <c r="D218" s="8">
        <v>2.55</v>
      </c>
      <c r="E218" s="9">
        <f t="shared" si="26"/>
        <v>0.31875</v>
      </c>
    </row>
    <row r="219" spans="1:5" ht="12.75">
      <c r="A219" s="1">
        <v>10</v>
      </c>
      <c r="B219" s="8">
        <v>8</v>
      </c>
      <c r="C219" s="1">
        <f t="shared" si="25"/>
        <v>20.32</v>
      </c>
      <c r="D219" s="8">
        <v>2.05</v>
      </c>
      <c r="E219" s="9">
        <f t="shared" si="26"/>
        <v>0.25625</v>
      </c>
    </row>
    <row r="220" spans="1:5" ht="12.75">
      <c r="A220" s="2" t="s">
        <v>8</v>
      </c>
      <c r="B220" s="10">
        <f>AVERAGE(B210:B219)</f>
        <v>9.8</v>
      </c>
      <c r="C220" s="10">
        <f>AVERAGE(C210:C219)</f>
        <v>24.892</v>
      </c>
      <c r="D220" s="11">
        <f>AVERAGE(D210:D219)</f>
        <v>2.375</v>
      </c>
      <c r="E220" s="12">
        <f>AVERAGE(E210:E219)</f>
        <v>0.24429220779220778</v>
      </c>
    </row>
    <row r="222" spans="1:6" ht="12.75">
      <c r="A222" s="2" t="s">
        <v>0</v>
      </c>
      <c r="B222" s="2"/>
      <c r="C222" s="2" t="s">
        <v>1</v>
      </c>
      <c r="D222" s="2"/>
      <c r="E222" s="2"/>
      <c r="F222" t="s">
        <v>13</v>
      </c>
    </row>
    <row r="223" spans="1:6" ht="12.75">
      <c r="A223" s="3" t="s">
        <v>2</v>
      </c>
      <c r="B223" s="4">
        <v>31918</v>
      </c>
      <c r="C223" s="2"/>
      <c r="D223" s="2" t="s">
        <v>3</v>
      </c>
      <c r="E223" s="2"/>
      <c r="F223" t="s">
        <v>14</v>
      </c>
    </row>
    <row r="225" spans="1:5" ht="12.75">
      <c r="A225" s="5"/>
      <c r="B225" s="6" t="s">
        <v>4</v>
      </c>
      <c r="C225" s="6" t="s">
        <v>5</v>
      </c>
      <c r="D225" s="7" t="s">
        <v>6</v>
      </c>
      <c r="E225" s="7" t="s">
        <v>7</v>
      </c>
    </row>
    <row r="226" spans="1:5" ht="12.75">
      <c r="A226" s="1">
        <v>1</v>
      </c>
      <c r="B226" s="8">
        <v>11</v>
      </c>
      <c r="C226" s="1">
        <f aca="true" t="shared" si="27" ref="C226:C235">B226*2.54</f>
        <v>27.94</v>
      </c>
      <c r="D226" s="8">
        <v>2.3</v>
      </c>
      <c r="E226" s="9">
        <f aca="true" t="shared" si="28" ref="E226:E235">D226/B226</f>
        <v>0.20909090909090908</v>
      </c>
    </row>
    <row r="227" spans="1:5" ht="12.75">
      <c r="A227" s="1">
        <v>2</v>
      </c>
      <c r="B227" s="8">
        <v>7</v>
      </c>
      <c r="C227" s="1">
        <f t="shared" si="27"/>
        <v>17.78</v>
      </c>
      <c r="D227" s="8">
        <v>2.1</v>
      </c>
      <c r="E227" s="9">
        <f t="shared" si="28"/>
        <v>0.3</v>
      </c>
    </row>
    <row r="228" spans="1:5" ht="12.75">
      <c r="A228" s="1">
        <v>3</v>
      </c>
      <c r="B228" s="8">
        <v>11</v>
      </c>
      <c r="C228" s="1">
        <f t="shared" si="27"/>
        <v>27.94</v>
      </c>
      <c r="D228" s="8">
        <v>4.1</v>
      </c>
      <c r="E228" s="9">
        <f t="shared" si="28"/>
        <v>0.3727272727272727</v>
      </c>
    </row>
    <row r="229" spans="1:5" ht="12.75">
      <c r="A229" s="1">
        <v>4</v>
      </c>
      <c r="B229" s="8">
        <v>11</v>
      </c>
      <c r="C229" s="1">
        <f t="shared" si="27"/>
        <v>27.94</v>
      </c>
      <c r="D229" s="8">
        <v>3.15</v>
      </c>
      <c r="E229" s="9">
        <f t="shared" si="28"/>
        <v>0.2863636363636364</v>
      </c>
    </row>
    <row r="230" spans="1:5" ht="12.75">
      <c r="A230" s="1">
        <v>5</v>
      </c>
      <c r="B230" s="8">
        <v>9</v>
      </c>
      <c r="C230" s="1">
        <f t="shared" si="27"/>
        <v>22.86</v>
      </c>
      <c r="D230" s="8">
        <v>2.8</v>
      </c>
      <c r="E230" s="9">
        <f t="shared" si="28"/>
        <v>0.3111111111111111</v>
      </c>
    </row>
    <row r="231" spans="1:5" ht="12.75">
      <c r="A231" s="1">
        <v>6</v>
      </c>
      <c r="B231" s="8">
        <v>8</v>
      </c>
      <c r="C231" s="1">
        <f t="shared" si="27"/>
        <v>20.32</v>
      </c>
      <c r="D231" s="8">
        <v>1.3</v>
      </c>
      <c r="E231" s="9">
        <f t="shared" si="28"/>
        <v>0.1625</v>
      </c>
    </row>
    <row r="232" spans="1:5" ht="12.75">
      <c r="A232" s="1">
        <v>7</v>
      </c>
      <c r="B232" s="8">
        <v>10</v>
      </c>
      <c r="C232" s="1">
        <f t="shared" si="27"/>
        <v>25.4</v>
      </c>
      <c r="D232" s="8">
        <v>2.2</v>
      </c>
      <c r="E232" s="9">
        <f t="shared" si="28"/>
        <v>0.22000000000000003</v>
      </c>
    </row>
    <row r="233" spans="1:5" ht="12.75">
      <c r="A233" s="1">
        <v>8</v>
      </c>
      <c r="B233" s="8">
        <v>8</v>
      </c>
      <c r="C233" s="1">
        <f t="shared" si="27"/>
        <v>20.32</v>
      </c>
      <c r="D233" s="8">
        <v>2.5</v>
      </c>
      <c r="E233" s="9">
        <f t="shared" si="28"/>
        <v>0.3125</v>
      </c>
    </row>
    <row r="234" spans="1:5" ht="12.75">
      <c r="A234" s="1">
        <v>9</v>
      </c>
      <c r="B234" s="8">
        <v>11</v>
      </c>
      <c r="C234" s="1">
        <f t="shared" si="27"/>
        <v>27.94</v>
      </c>
      <c r="D234" s="8">
        <v>3.1</v>
      </c>
      <c r="E234" s="9">
        <f t="shared" si="28"/>
        <v>0.2818181818181818</v>
      </c>
    </row>
    <row r="235" spans="1:5" ht="12.75">
      <c r="A235" s="1">
        <v>10</v>
      </c>
      <c r="B235" s="8">
        <v>10</v>
      </c>
      <c r="C235" s="1">
        <f t="shared" si="27"/>
        <v>25.4</v>
      </c>
      <c r="D235" s="8">
        <v>3.1</v>
      </c>
      <c r="E235" s="9">
        <f t="shared" si="28"/>
        <v>0.31</v>
      </c>
    </row>
    <row r="236" spans="1:5" ht="12.75">
      <c r="A236" s="2" t="s">
        <v>8</v>
      </c>
      <c r="B236" s="10">
        <f>AVERAGE(B226:B235)</f>
        <v>9.6</v>
      </c>
      <c r="C236" s="10">
        <f>AVERAGE(C226:C235)</f>
        <v>24.384</v>
      </c>
      <c r="D236" s="11">
        <f>AVERAGE(D226:D235)</f>
        <v>2.665</v>
      </c>
      <c r="E236" s="12">
        <f>AVERAGE(E226:E235)</f>
        <v>0.2766111111111111</v>
      </c>
    </row>
    <row r="238" spans="1:6" ht="12.75">
      <c r="A238" s="2" t="s">
        <v>0</v>
      </c>
      <c r="B238" s="2"/>
      <c r="C238" s="2" t="s">
        <v>1</v>
      </c>
      <c r="D238" s="2"/>
      <c r="E238" s="2"/>
      <c r="F238" t="s">
        <v>13</v>
      </c>
    </row>
    <row r="239" spans="1:6" ht="12.75">
      <c r="A239" s="3" t="s">
        <v>2</v>
      </c>
      <c r="B239" s="4">
        <v>31919</v>
      </c>
      <c r="C239" s="2"/>
      <c r="D239" s="2" t="s">
        <v>3</v>
      </c>
      <c r="E239" s="2"/>
      <c r="F239" t="s">
        <v>14</v>
      </c>
    </row>
    <row r="241" spans="1:5" ht="12.75">
      <c r="A241" s="5"/>
      <c r="B241" s="6" t="s">
        <v>4</v>
      </c>
      <c r="C241" s="6" t="s">
        <v>5</v>
      </c>
      <c r="D241" s="7" t="s">
        <v>6</v>
      </c>
      <c r="E241" s="7" t="s">
        <v>7</v>
      </c>
    </row>
    <row r="242" spans="1:5" ht="12.75">
      <c r="A242" s="1">
        <v>1</v>
      </c>
      <c r="B242" s="8">
        <v>9</v>
      </c>
      <c r="C242" s="1">
        <f aca="true" t="shared" si="29" ref="C242:C251">B242*2.54</f>
        <v>22.86</v>
      </c>
      <c r="D242" s="8">
        <v>2.8</v>
      </c>
      <c r="E242" s="9">
        <f aca="true" t="shared" si="30" ref="E242:E251">D242/B242</f>
        <v>0.3111111111111111</v>
      </c>
    </row>
    <row r="243" spans="1:5" ht="12.75">
      <c r="A243" s="1">
        <v>2</v>
      </c>
      <c r="B243" s="8">
        <v>9</v>
      </c>
      <c r="C243" s="1">
        <f t="shared" si="29"/>
        <v>22.86</v>
      </c>
      <c r="D243" s="8">
        <v>2.5</v>
      </c>
      <c r="E243" s="9">
        <f t="shared" si="30"/>
        <v>0.2777777777777778</v>
      </c>
    </row>
    <row r="244" spans="1:5" ht="12.75">
      <c r="A244" s="1">
        <v>3</v>
      </c>
      <c r="B244" s="8">
        <v>8</v>
      </c>
      <c r="C244" s="1">
        <f t="shared" si="29"/>
        <v>20.32</v>
      </c>
      <c r="D244" s="8">
        <v>2.3</v>
      </c>
      <c r="E244" s="9">
        <f t="shared" si="30"/>
        <v>0.2875</v>
      </c>
    </row>
    <row r="245" spans="1:5" ht="12.75">
      <c r="A245" s="1">
        <v>4</v>
      </c>
      <c r="B245" s="8">
        <v>3</v>
      </c>
      <c r="C245" s="1">
        <f t="shared" si="29"/>
        <v>7.62</v>
      </c>
      <c r="D245" s="8">
        <v>1</v>
      </c>
      <c r="E245" s="9">
        <f t="shared" si="30"/>
        <v>0.3333333333333333</v>
      </c>
    </row>
    <row r="246" spans="1:5" ht="12.75">
      <c r="A246" s="1">
        <v>5</v>
      </c>
      <c r="B246" s="8">
        <v>9</v>
      </c>
      <c r="C246" s="1">
        <f t="shared" si="29"/>
        <v>22.86</v>
      </c>
      <c r="D246" s="8">
        <v>1.9</v>
      </c>
      <c r="E246" s="9">
        <f t="shared" si="30"/>
        <v>0.2111111111111111</v>
      </c>
    </row>
    <row r="247" spans="1:5" ht="12.75">
      <c r="A247" s="1">
        <v>6</v>
      </c>
      <c r="B247" s="8">
        <v>6</v>
      </c>
      <c r="C247" s="1">
        <f t="shared" si="29"/>
        <v>15.24</v>
      </c>
      <c r="D247" s="8">
        <v>1.5</v>
      </c>
      <c r="E247" s="9">
        <f t="shared" si="30"/>
        <v>0.25</v>
      </c>
    </row>
    <row r="248" spans="1:5" ht="12.75">
      <c r="A248" s="1">
        <v>7</v>
      </c>
      <c r="B248" s="8">
        <v>9</v>
      </c>
      <c r="C248" s="1">
        <f t="shared" si="29"/>
        <v>22.86</v>
      </c>
      <c r="D248" s="8">
        <v>3</v>
      </c>
      <c r="E248" s="9">
        <f t="shared" si="30"/>
        <v>0.3333333333333333</v>
      </c>
    </row>
    <row r="249" spans="1:5" ht="12.75">
      <c r="A249" s="1">
        <v>8</v>
      </c>
      <c r="B249" s="8">
        <v>3</v>
      </c>
      <c r="C249" s="1">
        <f t="shared" si="29"/>
        <v>7.62</v>
      </c>
      <c r="D249" s="8">
        <v>1.4</v>
      </c>
      <c r="E249" s="9">
        <f t="shared" si="30"/>
        <v>0.4666666666666666</v>
      </c>
    </row>
    <row r="250" spans="1:5" ht="12.75">
      <c r="A250" s="1">
        <v>9</v>
      </c>
      <c r="B250" s="8">
        <v>4</v>
      </c>
      <c r="C250" s="1">
        <f t="shared" si="29"/>
        <v>10.16</v>
      </c>
      <c r="D250" s="8">
        <v>1</v>
      </c>
      <c r="E250" s="9">
        <f t="shared" si="30"/>
        <v>0.25</v>
      </c>
    </row>
    <row r="251" spans="1:5" ht="12.75">
      <c r="A251" s="1">
        <v>10</v>
      </c>
      <c r="B251" s="8">
        <v>7</v>
      </c>
      <c r="C251" s="1">
        <f t="shared" si="29"/>
        <v>17.78</v>
      </c>
      <c r="D251" s="8">
        <v>2</v>
      </c>
      <c r="E251" s="9">
        <f t="shared" si="30"/>
        <v>0.2857142857142857</v>
      </c>
    </row>
    <row r="252" spans="1:5" ht="12.75">
      <c r="A252" s="2" t="s">
        <v>8</v>
      </c>
      <c r="B252" s="10">
        <f>AVERAGE(B242:B251)</f>
        <v>6.7</v>
      </c>
      <c r="C252" s="10">
        <f>AVERAGE(C242:C251)</f>
        <v>17.018</v>
      </c>
      <c r="D252" s="11">
        <f>AVERAGE(D242:D251)</f>
        <v>1.94</v>
      </c>
      <c r="E252" s="12">
        <f>AVERAGE(E242:E251)</f>
        <v>0.30065476190476187</v>
      </c>
    </row>
    <row r="254" spans="1:6" ht="12.75">
      <c r="A254" s="2" t="s">
        <v>0</v>
      </c>
      <c r="B254" s="2"/>
      <c r="C254" s="2" t="s">
        <v>1</v>
      </c>
      <c r="D254" s="2"/>
      <c r="E254" s="2"/>
      <c r="F254" t="s">
        <v>13</v>
      </c>
    </row>
    <row r="255" spans="1:6" ht="12.75">
      <c r="A255" s="3" t="s">
        <v>2</v>
      </c>
      <c r="B255" s="4">
        <v>31920</v>
      </c>
      <c r="C255" s="2"/>
      <c r="D255" s="2" t="s">
        <v>3</v>
      </c>
      <c r="E255" s="2"/>
      <c r="F255" t="s">
        <v>14</v>
      </c>
    </row>
    <row r="257" spans="1:5" ht="12.75">
      <c r="A257" s="5"/>
      <c r="B257" s="6" t="s">
        <v>4</v>
      </c>
      <c r="C257" s="6" t="s">
        <v>5</v>
      </c>
      <c r="D257" s="7" t="s">
        <v>6</v>
      </c>
      <c r="E257" s="7" t="s">
        <v>7</v>
      </c>
    </row>
    <row r="258" spans="1:5" ht="12.75">
      <c r="A258" s="1">
        <v>1</v>
      </c>
      <c r="B258" s="8">
        <v>5</v>
      </c>
      <c r="C258" s="1">
        <f aca="true" t="shared" si="31" ref="C258:C267">B258*2.54</f>
        <v>12.7</v>
      </c>
      <c r="D258" s="8">
        <v>1.4</v>
      </c>
      <c r="E258" s="9">
        <f aca="true" t="shared" si="32" ref="E258:E267">D258/B258</f>
        <v>0.27999999999999997</v>
      </c>
    </row>
    <row r="259" spans="1:5" ht="12.75">
      <c r="A259" s="1">
        <v>2</v>
      </c>
      <c r="B259" s="8">
        <v>6</v>
      </c>
      <c r="C259" s="1">
        <f t="shared" si="31"/>
        <v>15.24</v>
      </c>
      <c r="D259" s="8">
        <v>2.25</v>
      </c>
      <c r="E259" s="9">
        <f t="shared" si="32"/>
        <v>0.375</v>
      </c>
    </row>
    <row r="260" spans="1:5" ht="12.75">
      <c r="A260" s="1">
        <v>3</v>
      </c>
      <c r="B260" s="8">
        <v>7</v>
      </c>
      <c r="C260" s="1">
        <f t="shared" si="31"/>
        <v>17.78</v>
      </c>
      <c r="D260" s="8">
        <v>1.8</v>
      </c>
      <c r="E260" s="9">
        <f t="shared" si="32"/>
        <v>0.2571428571428572</v>
      </c>
    </row>
    <row r="261" spans="1:5" ht="12.75">
      <c r="A261" s="1">
        <v>4</v>
      </c>
      <c r="B261" s="8">
        <v>8</v>
      </c>
      <c r="C261" s="1">
        <f t="shared" si="31"/>
        <v>20.32</v>
      </c>
      <c r="D261" s="8">
        <v>1.7</v>
      </c>
      <c r="E261" s="9">
        <f t="shared" si="32"/>
        <v>0.2125</v>
      </c>
    </row>
    <row r="262" spans="1:5" ht="12.75">
      <c r="A262" s="1">
        <v>5</v>
      </c>
      <c r="B262" s="8">
        <v>6</v>
      </c>
      <c r="C262" s="1">
        <f t="shared" si="31"/>
        <v>15.24</v>
      </c>
      <c r="D262" s="8">
        <v>1.4</v>
      </c>
      <c r="E262" s="9">
        <f t="shared" si="32"/>
        <v>0.2333333333333333</v>
      </c>
    </row>
    <row r="263" spans="1:5" ht="12.75">
      <c r="A263" s="1">
        <v>6</v>
      </c>
      <c r="B263" s="8">
        <v>8</v>
      </c>
      <c r="C263" s="1">
        <f t="shared" si="31"/>
        <v>20.32</v>
      </c>
      <c r="D263" s="8">
        <v>3.2</v>
      </c>
      <c r="E263" s="9">
        <f t="shared" si="32"/>
        <v>0.4</v>
      </c>
    </row>
    <row r="264" spans="1:5" ht="12.75">
      <c r="A264" s="1">
        <v>7</v>
      </c>
      <c r="B264" s="8">
        <v>6</v>
      </c>
      <c r="C264" s="1">
        <f t="shared" si="31"/>
        <v>15.24</v>
      </c>
      <c r="D264" s="8">
        <v>1.3</v>
      </c>
      <c r="E264" s="9">
        <f t="shared" si="32"/>
        <v>0.21666666666666667</v>
      </c>
    </row>
    <row r="265" spans="1:5" ht="12.75">
      <c r="A265" s="1">
        <v>8</v>
      </c>
      <c r="B265" s="8">
        <v>7</v>
      </c>
      <c r="C265" s="1">
        <f t="shared" si="31"/>
        <v>17.78</v>
      </c>
      <c r="D265" s="8">
        <v>1.9</v>
      </c>
      <c r="E265" s="9">
        <f t="shared" si="32"/>
        <v>0.2714285714285714</v>
      </c>
    </row>
    <row r="266" spans="1:5" ht="12.75">
      <c r="A266" s="1">
        <v>9</v>
      </c>
      <c r="B266" s="8">
        <v>8</v>
      </c>
      <c r="C266" s="1">
        <f t="shared" si="31"/>
        <v>20.32</v>
      </c>
      <c r="D266" s="8">
        <v>2.3</v>
      </c>
      <c r="E266" s="9">
        <f t="shared" si="32"/>
        <v>0.2875</v>
      </c>
    </row>
    <row r="267" spans="1:5" ht="12.75">
      <c r="A267" s="1">
        <v>10</v>
      </c>
      <c r="B267" s="8">
        <v>6</v>
      </c>
      <c r="C267" s="1">
        <f t="shared" si="31"/>
        <v>15.24</v>
      </c>
      <c r="D267" s="8">
        <v>1.8</v>
      </c>
      <c r="E267" s="9">
        <f t="shared" si="32"/>
        <v>0.3</v>
      </c>
    </row>
    <row r="268" spans="1:5" ht="12.75">
      <c r="A268" s="2" t="s">
        <v>8</v>
      </c>
      <c r="B268" s="10">
        <f>AVERAGE(B258:B267)</f>
        <v>6.7</v>
      </c>
      <c r="C268" s="10">
        <f>AVERAGE(C258:C267)</f>
        <v>17.018</v>
      </c>
      <c r="D268" s="11">
        <f>AVERAGE(D258:D267)</f>
        <v>1.905</v>
      </c>
      <c r="E268" s="12">
        <f>AVERAGE(E258:E267)</f>
        <v>0.28335714285714286</v>
      </c>
    </row>
    <row r="270" spans="1:6" ht="12.75">
      <c r="A270" s="2" t="s">
        <v>0</v>
      </c>
      <c r="B270" s="2"/>
      <c r="C270" s="2" t="s">
        <v>1</v>
      </c>
      <c r="D270" s="2"/>
      <c r="E270" s="2"/>
      <c r="F270" t="s">
        <v>13</v>
      </c>
    </row>
    <row r="271" spans="1:6" ht="12.75">
      <c r="A271" s="3" t="s">
        <v>2</v>
      </c>
      <c r="B271" s="4">
        <v>32091</v>
      </c>
      <c r="C271" s="2"/>
      <c r="D271" s="2" t="s">
        <v>3</v>
      </c>
      <c r="E271" s="2"/>
      <c r="F271" t="s">
        <v>14</v>
      </c>
    </row>
    <row r="273" spans="1:5" ht="12.75">
      <c r="A273" s="5"/>
      <c r="B273" s="6" t="s">
        <v>4</v>
      </c>
      <c r="C273" s="6" t="s">
        <v>5</v>
      </c>
      <c r="D273" s="7" t="s">
        <v>6</v>
      </c>
      <c r="E273" s="7" t="s">
        <v>7</v>
      </c>
    </row>
    <row r="274" spans="1:5" ht="12.75">
      <c r="A274" s="1">
        <v>1</v>
      </c>
      <c r="B274" s="8">
        <v>9</v>
      </c>
      <c r="C274" s="1">
        <f aca="true" t="shared" si="33" ref="C274:C283">B274*2.54</f>
        <v>22.86</v>
      </c>
      <c r="D274" s="8">
        <v>1.2</v>
      </c>
      <c r="E274" s="9">
        <f aca="true" t="shared" si="34" ref="E274:E283">D274/B274</f>
        <v>0.13333333333333333</v>
      </c>
    </row>
    <row r="275" spans="1:5" ht="12.75">
      <c r="A275" s="1">
        <v>2</v>
      </c>
      <c r="B275" s="8">
        <v>11</v>
      </c>
      <c r="C275" s="1">
        <f t="shared" si="33"/>
        <v>27.94</v>
      </c>
      <c r="D275" s="8">
        <v>2.3</v>
      </c>
      <c r="E275" s="9">
        <f t="shared" si="34"/>
        <v>0.20909090909090908</v>
      </c>
    </row>
    <row r="276" spans="1:5" ht="12.75">
      <c r="A276" s="1">
        <v>3</v>
      </c>
      <c r="B276" s="8">
        <v>13</v>
      </c>
      <c r="C276" s="1">
        <f t="shared" si="33"/>
        <v>33.02</v>
      </c>
      <c r="D276" s="8">
        <v>3.1</v>
      </c>
      <c r="E276" s="9">
        <f t="shared" si="34"/>
        <v>0.23846153846153847</v>
      </c>
    </row>
    <row r="277" spans="1:5" ht="12.75">
      <c r="A277" s="1">
        <v>4</v>
      </c>
      <c r="B277" s="8">
        <v>15</v>
      </c>
      <c r="C277" s="1">
        <f t="shared" si="33"/>
        <v>38.1</v>
      </c>
      <c r="D277" s="8">
        <v>2.7</v>
      </c>
      <c r="E277" s="9">
        <f t="shared" si="34"/>
        <v>0.18000000000000002</v>
      </c>
    </row>
    <row r="278" spans="1:5" ht="12.75">
      <c r="A278" s="1">
        <v>5</v>
      </c>
      <c r="B278" s="8">
        <v>9</v>
      </c>
      <c r="C278" s="1">
        <f t="shared" si="33"/>
        <v>22.86</v>
      </c>
      <c r="D278" s="8">
        <v>1.6</v>
      </c>
      <c r="E278" s="9">
        <f t="shared" si="34"/>
        <v>0.17777777777777778</v>
      </c>
    </row>
    <row r="279" spans="1:5" ht="12.75">
      <c r="A279" s="1">
        <v>6</v>
      </c>
      <c r="B279" s="8">
        <v>15</v>
      </c>
      <c r="C279" s="1">
        <f t="shared" si="33"/>
        <v>38.1</v>
      </c>
      <c r="D279" s="8">
        <v>2.8</v>
      </c>
      <c r="E279" s="9">
        <f t="shared" si="34"/>
        <v>0.18666666666666665</v>
      </c>
    </row>
    <row r="280" spans="1:5" ht="12.75">
      <c r="A280" s="1">
        <v>7</v>
      </c>
      <c r="B280" s="8">
        <v>8</v>
      </c>
      <c r="C280" s="1">
        <f t="shared" si="33"/>
        <v>20.32</v>
      </c>
      <c r="D280" s="8">
        <v>1.8</v>
      </c>
      <c r="E280" s="9">
        <f t="shared" si="34"/>
        <v>0.225</v>
      </c>
    </row>
    <row r="281" spans="1:5" ht="12.75">
      <c r="A281" s="1">
        <v>8</v>
      </c>
      <c r="B281" s="8">
        <v>10</v>
      </c>
      <c r="C281" s="1">
        <f t="shared" si="33"/>
        <v>25.4</v>
      </c>
      <c r="D281" s="8">
        <v>1.2</v>
      </c>
      <c r="E281" s="9">
        <f t="shared" si="34"/>
        <v>0.12</v>
      </c>
    </row>
    <row r="282" spans="1:5" ht="12.75">
      <c r="A282" s="1">
        <v>9</v>
      </c>
      <c r="B282" s="8">
        <v>6</v>
      </c>
      <c r="C282" s="1">
        <f t="shared" si="33"/>
        <v>15.24</v>
      </c>
      <c r="D282" s="8">
        <v>1.2</v>
      </c>
      <c r="E282" s="9">
        <f t="shared" si="34"/>
        <v>0.19999999999999998</v>
      </c>
    </row>
    <row r="283" spans="1:5" ht="12.75">
      <c r="A283" s="1">
        <v>10</v>
      </c>
      <c r="B283" s="8">
        <v>9</v>
      </c>
      <c r="C283" s="1">
        <f t="shared" si="33"/>
        <v>22.86</v>
      </c>
      <c r="D283" s="8">
        <v>1.4</v>
      </c>
      <c r="E283" s="9">
        <f t="shared" si="34"/>
        <v>0.15555555555555556</v>
      </c>
    </row>
    <row r="284" spans="1:5" ht="12.75">
      <c r="A284" s="2" t="s">
        <v>8</v>
      </c>
      <c r="B284" s="10">
        <f>AVERAGE(B274:B283)</f>
        <v>10.5</v>
      </c>
      <c r="C284" s="10">
        <f>AVERAGE(C274:C283)</f>
        <v>26.669999999999998</v>
      </c>
      <c r="D284" s="11">
        <f>AVERAGE(D274:D283)</f>
        <v>1.9299999999999997</v>
      </c>
      <c r="E284" s="12">
        <f>AVERAGE(E274:E283)</f>
        <v>0.18258857808857815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253"/>
  <sheetViews>
    <sheetView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</cols>
  <sheetData>
    <row r="4" spans="1:6" ht="12.75">
      <c r="A4" s="2" t="s">
        <v>0</v>
      </c>
      <c r="B4" s="2"/>
      <c r="C4" s="2" t="s">
        <v>10</v>
      </c>
      <c r="D4" s="2"/>
      <c r="E4" s="2"/>
      <c r="F4" t="s">
        <v>13</v>
      </c>
    </row>
    <row r="5" spans="1:6" ht="12.75">
      <c r="A5" s="3" t="s">
        <v>2</v>
      </c>
      <c r="B5" s="4">
        <v>31815</v>
      </c>
      <c r="C5" s="2"/>
      <c r="D5" s="2" t="s">
        <v>3</v>
      </c>
      <c r="E5" s="2"/>
      <c r="F5" t="s">
        <v>14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18</v>
      </c>
      <c r="C8" s="1">
        <f aca="true" t="shared" si="0" ref="C8:C18">B8*2.54</f>
        <v>45.72</v>
      </c>
      <c r="D8" s="8">
        <v>3.1</v>
      </c>
      <c r="E8" s="9">
        <f aca="true" t="shared" si="1" ref="E8:E17">D8/B8</f>
        <v>0.17222222222222222</v>
      </c>
    </row>
    <row r="9" spans="1:5" ht="12.75">
      <c r="A9" s="1">
        <v>2</v>
      </c>
      <c r="B9" s="8">
        <v>22</v>
      </c>
      <c r="C9" s="1">
        <f t="shared" si="0"/>
        <v>55.88</v>
      </c>
      <c r="D9" s="8">
        <v>4.5</v>
      </c>
      <c r="E9" s="9">
        <f t="shared" si="1"/>
        <v>0.20454545454545456</v>
      </c>
    </row>
    <row r="10" spans="1:5" ht="12.75">
      <c r="A10" s="1">
        <v>3</v>
      </c>
      <c r="B10" s="8">
        <v>19</v>
      </c>
      <c r="C10" s="1">
        <f t="shared" si="0"/>
        <v>48.26</v>
      </c>
      <c r="D10" s="8">
        <v>3.5</v>
      </c>
      <c r="E10" s="9">
        <f t="shared" si="1"/>
        <v>0.18421052631578946</v>
      </c>
    </row>
    <row r="11" spans="1:5" ht="12.75">
      <c r="A11" s="1">
        <v>4</v>
      </c>
      <c r="B11" s="8">
        <v>14</v>
      </c>
      <c r="C11" s="1">
        <f t="shared" si="0"/>
        <v>35.56</v>
      </c>
      <c r="D11" s="8">
        <v>1.9</v>
      </c>
      <c r="E11" s="9">
        <f t="shared" si="1"/>
        <v>0.1357142857142857</v>
      </c>
    </row>
    <row r="12" spans="1:5" ht="12.75">
      <c r="A12" s="1">
        <v>5</v>
      </c>
      <c r="B12" s="8">
        <v>19</v>
      </c>
      <c r="C12" s="1">
        <f t="shared" si="0"/>
        <v>48.26</v>
      </c>
      <c r="D12" s="8">
        <v>3.2</v>
      </c>
      <c r="E12" s="9">
        <f t="shared" si="1"/>
        <v>0.16842105263157894</v>
      </c>
    </row>
    <row r="13" spans="1:5" ht="12.75">
      <c r="A13" s="1">
        <v>6</v>
      </c>
      <c r="B13" s="8">
        <v>21.5</v>
      </c>
      <c r="C13" s="1">
        <f t="shared" si="0"/>
        <v>54.61</v>
      </c>
      <c r="D13" s="8">
        <v>3.4</v>
      </c>
      <c r="E13" s="9">
        <f t="shared" si="1"/>
        <v>0.15813953488372093</v>
      </c>
    </row>
    <row r="14" spans="1:5" ht="12.75">
      <c r="A14" s="1">
        <v>7</v>
      </c>
      <c r="B14" s="8">
        <v>15</v>
      </c>
      <c r="C14" s="1">
        <f t="shared" si="0"/>
        <v>38.1</v>
      </c>
      <c r="D14" s="8">
        <v>2.1</v>
      </c>
      <c r="E14" s="9">
        <f t="shared" si="1"/>
        <v>0.14</v>
      </c>
    </row>
    <row r="15" spans="1:5" ht="12.75">
      <c r="A15" s="1">
        <v>8</v>
      </c>
      <c r="B15" s="8">
        <v>12</v>
      </c>
      <c r="C15" s="1">
        <f t="shared" si="0"/>
        <v>30.48</v>
      </c>
      <c r="D15" s="8">
        <v>1.8</v>
      </c>
      <c r="E15" s="9">
        <f t="shared" si="1"/>
        <v>0.15</v>
      </c>
    </row>
    <row r="16" spans="1:5" ht="12.75">
      <c r="A16" s="1">
        <v>9</v>
      </c>
      <c r="B16" s="8">
        <v>18.5</v>
      </c>
      <c r="C16" s="1">
        <f t="shared" si="0"/>
        <v>46.99</v>
      </c>
      <c r="D16" s="8">
        <v>2.6</v>
      </c>
      <c r="E16" s="9">
        <f t="shared" si="1"/>
        <v>0.14054054054054055</v>
      </c>
    </row>
    <row r="17" spans="1:5" ht="12.75">
      <c r="A17" s="1">
        <v>10</v>
      </c>
      <c r="B17" s="8">
        <v>16.5</v>
      </c>
      <c r="C17" s="1">
        <f t="shared" si="0"/>
        <v>41.910000000000004</v>
      </c>
      <c r="D17" s="8">
        <v>1.85</v>
      </c>
      <c r="E17" s="9">
        <f t="shared" si="1"/>
        <v>0.11212121212121212</v>
      </c>
    </row>
    <row r="18" spans="1:5" ht="12.75">
      <c r="A18" s="1">
        <v>11</v>
      </c>
      <c r="B18" s="8">
        <v>18</v>
      </c>
      <c r="C18" s="1">
        <f t="shared" si="0"/>
        <v>45.72</v>
      </c>
      <c r="D18" s="8">
        <v>2.5</v>
      </c>
      <c r="E18" s="9">
        <f>D18/B18</f>
        <v>0.1388888888888889</v>
      </c>
    </row>
    <row r="19" spans="1:5" ht="12.75">
      <c r="A19" s="2" t="s">
        <v>8</v>
      </c>
      <c r="B19" s="10">
        <f>AVERAGE(B8:B18)</f>
        <v>17.59090909090909</v>
      </c>
      <c r="C19" s="10">
        <f>AVERAGE(C8:C18)</f>
        <v>44.68090909090909</v>
      </c>
      <c r="D19" s="11">
        <f>AVERAGE(D8:D18)</f>
        <v>2.7681818181818185</v>
      </c>
      <c r="E19" s="12">
        <f>AVERAGE(E8:E18)</f>
        <v>0.15498215616942665</v>
      </c>
    </row>
    <row r="21" spans="1:6" ht="12.75">
      <c r="A21" s="2" t="s">
        <v>0</v>
      </c>
      <c r="B21" s="2"/>
      <c r="C21" s="2" t="s">
        <v>10</v>
      </c>
      <c r="D21" s="2"/>
      <c r="E21" s="2"/>
      <c r="F21" t="s">
        <v>13</v>
      </c>
    </row>
    <row r="22" spans="1:6" ht="12.75">
      <c r="A22" s="3" t="s">
        <v>2</v>
      </c>
      <c r="B22" s="4">
        <v>31851</v>
      </c>
      <c r="C22" s="2"/>
      <c r="D22" s="2" t="s">
        <v>3</v>
      </c>
      <c r="E22" s="2"/>
      <c r="F22" t="s">
        <v>14</v>
      </c>
    </row>
    <row r="24" spans="1:5" ht="12.75">
      <c r="A24" s="5"/>
      <c r="B24" s="6" t="s">
        <v>4</v>
      </c>
      <c r="C24" s="6" t="s">
        <v>5</v>
      </c>
      <c r="D24" s="7" t="s">
        <v>6</v>
      </c>
      <c r="E24" s="7" t="s">
        <v>7</v>
      </c>
    </row>
    <row r="25" spans="1:5" ht="12.75">
      <c r="A25" s="1">
        <v>1</v>
      </c>
      <c r="B25" s="8">
        <v>14</v>
      </c>
      <c r="C25" s="1">
        <f aca="true" t="shared" si="2" ref="C25:C34">B25*2.54</f>
        <v>35.56</v>
      </c>
      <c r="D25" s="8">
        <v>4.4</v>
      </c>
      <c r="E25" s="9">
        <f aca="true" t="shared" si="3" ref="E25:E34">D25/B25</f>
        <v>0.31428571428571433</v>
      </c>
    </row>
    <row r="26" spans="1:5" ht="12.75">
      <c r="A26" s="1">
        <v>2</v>
      </c>
      <c r="B26" s="8">
        <v>11.5</v>
      </c>
      <c r="C26" s="1">
        <f t="shared" si="2"/>
        <v>29.21</v>
      </c>
      <c r="D26" s="8">
        <v>1.9</v>
      </c>
      <c r="E26" s="9">
        <f t="shared" si="3"/>
        <v>0.16521739130434782</v>
      </c>
    </row>
    <row r="27" spans="1:5" ht="12.75">
      <c r="A27" s="1">
        <v>3</v>
      </c>
      <c r="B27" s="8">
        <v>17</v>
      </c>
      <c r="C27" s="1">
        <f t="shared" si="2"/>
        <v>43.18</v>
      </c>
      <c r="D27" s="8">
        <v>5.4</v>
      </c>
      <c r="E27" s="9">
        <f t="shared" si="3"/>
        <v>0.31764705882352945</v>
      </c>
    </row>
    <row r="28" spans="1:5" ht="12.75">
      <c r="A28" s="1">
        <v>4</v>
      </c>
      <c r="B28" s="8">
        <v>18</v>
      </c>
      <c r="C28" s="1">
        <f t="shared" si="2"/>
        <v>45.72</v>
      </c>
      <c r="D28" s="8">
        <v>3.6</v>
      </c>
      <c r="E28" s="9">
        <f t="shared" si="3"/>
        <v>0.2</v>
      </c>
    </row>
    <row r="29" spans="1:5" ht="12.75">
      <c r="A29" s="1">
        <v>5</v>
      </c>
      <c r="B29" s="8">
        <v>20</v>
      </c>
      <c r="C29" s="1">
        <f t="shared" si="2"/>
        <v>50.8</v>
      </c>
      <c r="D29" s="8">
        <v>4.2</v>
      </c>
      <c r="E29" s="9">
        <f t="shared" si="3"/>
        <v>0.21000000000000002</v>
      </c>
    </row>
    <row r="30" spans="1:5" ht="12.75">
      <c r="A30" s="1">
        <v>6</v>
      </c>
      <c r="B30" s="8">
        <v>18</v>
      </c>
      <c r="C30" s="1">
        <f t="shared" si="2"/>
        <v>45.72</v>
      </c>
      <c r="D30" s="8">
        <v>5.6</v>
      </c>
      <c r="E30" s="9">
        <f t="shared" si="3"/>
        <v>0.3111111111111111</v>
      </c>
    </row>
    <row r="31" spans="1:5" ht="12.75">
      <c r="A31" s="1">
        <v>7</v>
      </c>
      <c r="B31" s="8">
        <v>20</v>
      </c>
      <c r="C31" s="1">
        <f t="shared" si="2"/>
        <v>50.8</v>
      </c>
      <c r="D31" s="8">
        <v>3.3</v>
      </c>
      <c r="E31" s="9">
        <f t="shared" si="3"/>
        <v>0.16499999999999998</v>
      </c>
    </row>
    <row r="32" spans="1:5" ht="12.75">
      <c r="A32" s="1">
        <v>8</v>
      </c>
      <c r="B32" s="8">
        <v>18</v>
      </c>
      <c r="C32" s="1">
        <f t="shared" si="2"/>
        <v>45.72</v>
      </c>
      <c r="D32" s="8">
        <v>3.2</v>
      </c>
      <c r="E32" s="9">
        <f t="shared" si="3"/>
        <v>0.17777777777777778</v>
      </c>
    </row>
    <row r="33" spans="1:5" ht="12.75">
      <c r="A33" s="1">
        <v>9</v>
      </c>
      <c r="B33" s="8">
        <v>10</v>
      </c>
      <c r="C33" s="1">
        <f t="shared" si="2"/>
        <v>25.4</v>
      </c>
      <c r="D33" s="8">
        <v>1.4</v>
      </c>
      <c r="E33" s="9">
        <f t="shared" si="3"/>
        <v>0.13999999999999999</v>
      </c>
    </row>
    <row r="34" spans="1:5" ht="12.75">
      <c r="A34" s="1">
        <v>10</v>
      </c>
      <c r="B34" s="8">
        <v>17</v>
      </c>
      <c r="C34" s="1">
        <f t="shared" si="2"/>
        <v>43.18</v>
      </c>
      <c r="D34" s="8">
        <v>3.3</v>
      </c>
      <c r="E34" s="9">
        <f t="shared" si="3"/>
        <v>0.1941176470588235</v>
      </c>
    </row>
    <row r="35" spans="1:5" ht="12.75">
      <c r="A35" s="2" t="s">
        <v>8</v>
      </c>
      <c r="B35" s="10">
        <f>AVERAGE(B25:B34)</f>
        <v>16.35</v>
      </c>
      <c r="C35" s="10">
        <f>AVERAGE(C25:C34)</f>
        <v>41.529</v>
      </c>
      <c r="D35" s="11">
        <f>AVERAGE(D25:D34)</f>
        <v>3.63</v>
      </c>
      <c r="E35" s="12">
        <f>AVERAGE(E25:E34)</f>
        <v>0.2195156700361304</v>
      </c>
    </row>
    <row r="37" spans="1:6" ht="12.75">
      <c r="A37" s="2" t="s">
        <v>0</v>
      </c>
      <c r="B37" s="2"/>
      <c r="C37" s="2" t="s">
        <v>10</v>
      </c>
      <c r="D37" s="2"/>
      <c r="E37" s="2"/>
      <c r="F37" t="s">
        <v>13</v>
      </c>
    </row>
    <row r="38" spans="1:6" ht="12.75">
      <c r="A38" s="3" t="s">
        <v>2</v>
      </c>
      <c r="B38" s="4">
        <v>31906</v>
      </c>
      <c r="C38" s="2"/>
      <c r="D38" s="2" t="s">
        <v>3</v>
      </c>
      <c r="E38" s="2"/>
      <c r="F38" t="s">
        <v>14</v>
      </c>
    </row>
    <row r="40" spans="1:5" ht="12.75">
      <c r="A40" s="5"/>
      <c r="B40" s="6" t="s">
        <v>4</v>
      </c>
      <c r="C40" s="6" t="s">
        <v>5</v>
      </c>
      <c r="D40" s="7" t="s">
        <v>6</v>
      </c>
      <c r="E40" s="7" t="s">
        <v>7</v>
      </c>
    </row>
    <row r="41" spans="1:5" ht="12.75">
      <c r="A41" s="1">
        <v>1</v>
      </c>
      <c r="B41" s="8">
        <v>13</v>
      </c>
      <c r="C41" s="1">
        <f aca="true" t="shared" si="4" ref="C41:C60">B41*2.54</f>
        <v>33.02</v>
      </c>
      <c r="D41" s="8">
        <v>2.8</v>
      </c>
      <c r="E41" s="9">
        <f aca="true" t="shared" si="5" ref="E41:E60">D41/B41</f>
        <v>0.21538461538461537</v>
      </c>
    </row>
    <row r="42" spans="1:5" ht="12.75">
      <c r="A42" s="1">
        <v>2</v>
      </c>
      <c r="B42" s="8">
        <v>14</v>
      </c>
      <c r="C42" s="1">
        <f t="shared" si="4"/>
        <v>35.56</v>
      </c>
      <c r="D42" s="8">
        <v>3</v>
      </c>
      <c r="E42" s="9">
        <f t="shared" si="5"/>
        <v>0.21428571428571427</v>
      </c>
    </row>
    <row r="43" spans="1:5" ht="12.75">
      <c r="A43" s="1">
        <v>3</v>
      </c>
      <c r="B43" s="8">
        <v>20</v>
      </c>
      <c r="C43" s="1">
        <f t="shared" si="4"/>
        <v>50.8</v>
      </c>
      <c r="D43" s="8">
        <v>6</v>
      </c>
      <c r="E43" s="9">
        <f t="shared" si="5"/>
        <v>0.3</v>
      </c>
    </row>
    <row r="44" spans="1:5" ht="12.75">
      <c r="A44" s="1">
        <v>4</v>
      </c>
      <c r="B44" s="8">
        <v>18</v>
      </c>
      <c r="C44" s="1">
        <f t="shared" si="4"/>
        <v>45.72</v>
      </c>
      <c r="D44" s="8">
        <v>5.6</v>
      </c>
      <c r="E44" s="9">
        <f t="shared" si="5"/>
        <v>0.3111111111111111</v>
      </c>
    </row>
    <row r="45" spans="1:5" ht="12.75">
      <c r="A45" s="1">
        <v>5</v>
      </c>
      <c r="B45" s="8">
        <v>18</v>
      </c>
      <c r="C45" s="1">
        <f t="shared" si="4"/>
        <v>45.72</v>
      </c>
      <c r="D45" s="8">
        <v>4.3</v>
      </c>
      <c r="E45" s="9">
        <f t="shared" si="5"/>
        <v>0.23888888888888887</v>
      </c>
    </row>
    <row r="46" spans="1:5" ht="12.75">
      <c r="A46" s="1">
        <v>6</v>
      </c>
      <c r="B46" s="8">
        <v>21</v>
      </c>
      <c r="C46" s="1">
        <f t="shared" si="4"/>
        <v>53.34</v>
      </c>
      <c r="D46" s="8">
        <v>4.8</v>
      </c>
      <c r="E46" s="9">
        <f t="shared" si="5"/>
        <v>0.22857142857142856</v>
      </c>
    </row>
    <row r="47" spans="1:5" ht="12.75">
      <c r="A47" s="1">
        <v>7</v>
      </c>
      <c r="B47" s="8">
        <v>15</v>
      </c>
      <c r="C47" s="1">
        <f t="shared" si="4"/>
        <v>38.1</v>
      </c>
      <c r="D47" s="8">
        <v>4.3</v>
      </c>
      <c r="E47" s="9">
        <f t="shared" si="5"/>
        <v>0.2866666666666667</v>
      </c>
    </row>
    <row r="48" spans="1:5" ht="12.75">
      <c r="A48" s="1">
        <v>8</v>
      </c>
      <c r="B48" s="8">
        <v>18</v>
      </c>
      <c r="C48" s="1">
        <f t="shared" si="4"/>
        <v>45.72</v>
      </c>
      <c r="D48" s="8">
        <v>4.6</v>
      </c>
      <c r="E48" s="9">
        <f t="shared" si="5"/>
        <v>0.25555555555555554</v>
      </c>
    </row>
    <row r="49" spans="1:5" ht="12.75">
      <c r="A49" s="1">
        <v>9</v>
      </c>
      <c r="B49" s="8">
        <v>15</v>
      </c>
      <c r="C49" s="1">
        <f t="shared" si="4"/>
        <v>38.1</v>
      </c>
      <c r="D49" s="8">
        <v>3.2</v>
      </c>
      <c r="E49" s="9">
        <f t="shared" si="5"/>
        <v>0.21333333333333335</v>
      </c>
    </row>
    <row r="50" spans="1:5" ht="12.75">
      <c r="A50" s="1">
        <v>10</v>
      </c>
      <c r="B50" s="8">
        <v>19</v>
      </c>
      <c r="C50" s="1">
        <f t="shared" si="4"/>
        <v>48.26</v>
      </c>
      <c r="D50" s="8">
        <v>4.7</v>
      </c>
      <c r="E50" s="9">
        <f t="shared" si="5"/>
        <v>0.2473684210526316</v>
      </c>
    </row>
    <row r="51" spans="1:5" ht="12.75">
      <c r="A51" s="1">
        <v>11</v>
      </c>
      <c r="B51" s="8">
        <v>20</v>
      </c>
      <c r="C51" s="1">
        <f t="shared" si="4"/>
        <v>50.8</v>
      </c>
      <c r="D51" s="8">
        <v>4.5</v>
      </c>
      <c r="E51" s="9">
        <f t="shared" si="5"/>
        <v>0.225</v>
      </c>
    </row>
    <row r="52" spans="1:5" ht="12.75">
      <c r="A52" s="1">
        <v>12</v>
      </c>
      <c r="B52" s="8">
        <v>20</v>
      </c>
      <c r="C52" s="1">
        <f t="shared" si="4"/>
        <v>50.8</v>
      </c>
      <c r="D52" s="8">
        <v>3.5</v>
      </c>
      <c r="E52" s="9">
        <f t="shared" si="5"/>
        <v>0.175</v>
      </c>
    </row>
    <row r="53" spans="1:5" ht="12.75">
      <c r="A53" s="1">
        <v>13</v>
      </c>
      <c r="B53" s="8">
        <v>15</v>
      </c>
      <c r="C53" s="1">
        <f t="shared" si="4"/>
        <v>38.1</v>
      </c>
      <c r="D53" s="8">
        <v>3.6</v>
      </c>
      <c r="E53" s="9">
        <f t="shared" si="5"/>
        <v>0.24000000000000002</v>
      </c>
    </row>
    <row r="54" spans="1:5" ht="12.75">
      <c r="A54" s="1">
        <v>14</v>
      </c>
      <c r="B54" s="8">
        <v>20</v>
      </c>
      <c r="C54" s="1">
        <f t="shared" si="4"/>
        <v>50.8</v>
      </c>
      <c r="D54" s="8">
        <v>4.3</v>
      </c>
      <c r="E54" s="9">
        <f t="shared" si="5"/>
        <v>0.215</v>
      </c>
    </row>
    <row r="55" spans="1:5" ht="12.75">
      <c r="A55" s="1">
        <v>15</v>
      </c>
      <c r="B55" s="8">
        <v>22</v>
      </c>
      <c r="C55" s="1">
        <f t="shared" si="4"/>
        <v>55.88</v>
      </c>
      <c r="D55" s="8">
        <v>5</v>
      </c>
      <c r="E55" s="9">
        <f t="shared" si="5"/>
        <v>0.22727272727272727</v>
      </c>
    </row>
    <row r="56" spans="1:5" ht="12.75">
      <c r="A56" s="1">
        <v>16</v>
      </c>
      <c r="B56" s="8">
        <v>13</v>
      </c>
      <c r="C56" s="1">
        <f t="shared" si="4"/>
        <v>33.02</v>
      </c>
      <c r="D56" s="8">
        <v>2.7</v>
      </c>
      <c r="E56" s="9">
        <f t="shared" si="5"/>
        <v>0.2076923076923077</v>
      </c>
    </row>
    <row r="57" spans="1:5" ht="12.75">
      <c r="A57" s="1">
        <v>17</v>
      </c>
      <c r="B57" s="8">
        <v>12</v>
      </c>
      <c r="C57" s="1">
        <f t="shared" si="4"/>
        <v>30.48</v>
      </c>
      <c r="D57" s="8">
        <v>2.8</v>
      </c>
      <c r="E57" s="9">
        <f t="shared" si="5"/>
        <v>0.2333333333333333</v>
      </c>
    </row>
    <row r="58" spans="1:5" ht="12.75">
      <c r="A58" s="1">
        <v>18</v>
      </c>
      <c r="B58" s="8">
        <v>17</v>
      </c>
      <c r="C58" s="1">
        <f t="shared" si="4"/>
        <v>43.18</v>
      </c>
      <c r="D58" s="8">
        <v>3.6</v>
      </c>
      <c r="E58" s="9">
        <f t="shared" si="5"/>
        <v>0.21176470588235294</v>
      </c>
    </row>
    <row r="59" spans="1:5" ht="12.75">
      <c r="A59" s="1">
        <v>19</v>
      </c>
      <c r="B59" s="8">
        <v>18</v>
      </c>
      <c r="C59" s="1">
        <f t="shared" si="4"/>
        <v>45.72</v>
      </c>
      <c r="D59" s="8">
        <v>4.6</v>
      </c>
      <c r="E59" s="9">
        <f t="shared" si="5"/>
        <v>0.25555555555555554</v>
      </c>
    </row>
    <row r="60" spans="1:5" ht="12.75">
      <c r="A60" s="1">
        <v>20</v>
      </c>
      <c r="B60" s="8">
        <v>22</v>
      </c>
      <c r="C60" s="1">
        <f t="shared" si="4"/>
        <v>55.88</v>
      </c>
      <c r="D60" s="8">
        <v>6</v>
      </c>
      <c r="E60" s="9">
        <f t="shared" si="5"/>
        <v>0.2727272727272727</v>
      </c>
    </row>
    <row r="61" spans="1:5" ht="12.75">
      <c r="A61" s="2" t="s">
        <v>8</v>
      </c>
      <c r="B61" s="10">
        <f>AVERAGE(B41:B60)</f>
        <v>17.5</v>
      </c>
      <c r="C61" s="10">
        <f>AVERAGE(C41:C60)</f>
        <v>44.45</v>
      </c>
      <c r="D61" s="11">
        <f>AVERAGE(D41:D60)</f>
        <v>4.194999999999999</v>
      </c>
      <c r="E61" s="12">
        <f>AVERAGE(E41:E60)</f>
        <v>0.23872558186567475</v>
      </c>
    </row>
    <row r="63" spans="1:6" ht="12.75">
      <c r="A63" s="2" t="s">
        <v>0</v>
      </c>
      <c r="B63" s="2"/>
      <c r="C63" s="2" t="s">
        <v>10</v>
      </c>
      <c r="D63" s="2"/>
      <c r="E63" s="2"/>
      <c r="F63" t="s">
        <v>13</v>
      </c>
    </row>
    <row r="64" spans="1:6" ht="12.75">
      <c r="A64" s="3" t="s">
        <v>2</v>
      </c>
      <c r="B64" s="4">
        <v>31907</v>
      </c>
      <c r="C64" s="2"/>
      <c r="D64" s="2" t="s">
        <v>3</v>
      </c>
      <c r="E64" s="2"/>
      <c r="F64" t="s">
        <v>14</v>
      </c>
    </row>
    <row r="66" spans="1:5" ht="12.75">
      <c r="A66" s="5"/>
      <c r="B66" s="6" t="s">
        <v>4</v>
      </c>
      <c r="C66" s="6" t="s">
        <v>5</v>
      </c>
      <c r="D66" s="7" t="s">
        <v>6</v>
      </c>
      <c r="E66" s="7" t="s">
        <v>7</v>
      </c>
    </row>
    <row r="67" spans="1:5" ht="12.75">
      <c r="A67" s="1">
        <v>1</v>
      </c>
      <c r="B67" s="8">
        <v>20</v>
      </c>
      <c r="C67" s="1">
        <f aca="true" t="shared" si="6" ref="C67:C76">B67*2.54</f>
        <v>50.8</v>
      </c>
      <c r="D67" s="8">
        <v>4.25</v>
      </c>
      <c r="E67" s="9">
        <f aca="true" t="shared" si="7" ref="E67:E76">D67/B67</f>
        <v>0.2125</v>
      </c>
    </row>
    <row r="68" spans="1:5" ht="12.75">
      <c r="A68" s="1">
        <v>2</v>
      </c>
      <c r="B68" s="8">
        <v>20</v>
      </c>
      <c r="C68" s="1">
        <f t="shared" si="6"/>
        <v>50.8</v>
      </c>
      <c r="D68" s="8">
        <v>4.2</v>
      </c>
      <c r="E68" s="9">
        <f t="shared" si="7"/>
        <v>0.21000000000000002</v>
      </c>
    </row>
    <row r="69" spans="1:5" ht="12.75">
      <c r="A69" s="1">
        <v>3</v>
      </c>
      <c r="B69" s="8">
        <v>15</v>
      </c>
      <c r="C69" s="1">
        <f t="shared" si="6"/>
        <v>38.1</v>
      </c>
      <c r="D69" s="8">
        <v>3.4</v>
      </c>
      <c r="E69" s="9">
        <f t="shared" si="7"/>
        <v>0.22666666666666666</v>
      </c>
    </row>
    <row r="70" spans="1:5" ht="12.75">
      <c r="A70" s="1">
        <v>4</v>
      </c>
      <c r="B70" s="8">
        <v>15</v>
      </c>
      <c r="C70" s="1">
        <f t="shared" si="6"/>
        <v>38.1</v>
      </c>
      <c r="D70" s="8">
        <v>2.7</v>
      </c>
      <c r="E70" s="9">
        <f t="shared" si="7"/>
        <v>0.18000000000000002</v>
      </c>
    </row>
    <row r="71" spans="1:5" ht="12.75">
      <c r="A71" s="1">
        <v>5</v>
      </c>
      <c r="B71" s="8">
        <v>16</v>
      </c>
      <c r="C71" s="1">
        <f t="shared" si="6"/>
        <v>40.64</v>
      </c>
      <c r="D71" s="8">
        <v>3.5</v>
      </c>
      <c r="E71" s="9">
        <f t="shared" si="7"/>
        <v>0.21875</v>
      </c>
    </row>
    <row r="72" spans="1:5" ht="12.75">
      <c r="A72" s="1">
        <v>6</v>
      </c>
      <c r="B72" s="8">
        <v>18</v>
      </c>
      <c r="C72" s="1">
        <f t="shared" si="6"/>
        <v>45.72</v>
      </c>
      <c r="D72" s="8">
        <v>3.5</v>
      </c>
      <c r="E72" s="9">
        <f t="shared" si="7"/>
        <v>0.19444444444444445</v>
      </c>
    </row>
    <row r="73" spans="1:5" ht="12.75">
      <c r="A73" s="1">
        <v>7</v>
      </c>
      <c r="B73" s="8">
        <v>15</v>
      </c>
      <c r="C73" s="1">
        <f t="shared" si="6"/>
        <v>38.1</v>
      </c>
      <c r="D73" s="8">
        <v>3</v>
      </c>
      <c r="E73" s="9">
        <f t="shared" si="7"/>
        <v>0.2</v>
      </c>
    </row>
    <row r="74" spans="1:5" ht="12.75">
      <c r="A74" s="1">
        <v>8</v>
      </c>
      <c r="B74" s="8">
        <v>15</v>
      </c>
      <c r="C74" s="1">
        <f t="shared" si="6"/>
        <v>38.1</v>
      </c>
      <c r="D74" s="8">
        <v>3.75</v>
      </c>
      <c r="E74" s="9">
        <f t="shared" si="7"/>
        <v>0.25</v>
      </c>
    </row>
    <row r="75" spans="1:5" ht="12.75">
      <c r="A75" s="1">
        <v>9</v>
      </c>
      <c r="B75" s="8">
        <v>15</v>
      </c>
      <c r="C75" s="1">
        <f t="shared" si="6"/>
        <v>38.1</v>
      </c>
      <c r="D75" s="8">
        <v>3.5</v>
      </c>
      <c r="E75" s="9">
        <f t="shared" si="7"/>
        <v>0.23333333333333334</v>
      </c>
    </row>
    <row r="76" spans="1:5" ht="12.75">
      <c r="A76" s="1">
        <v>10</v>
      </c>
      <c r="B76" s="8">
        <v>15</v>
      </c>
      <c r="C76" s="1">
        <f t="shared" si="6"/>
        <v>38.1</v>
      </c>
      <c r="D76" s="8">
        <v>3.7</v>
      </c>
      <c r="E76" s="9">
        <f t="shared" si="7"/>
        <v>0.24666666666666667</v>
      </c>
    </row>
    <row r="77" spans="1:5" ht="12.75">
      <c r="A77" s="2" t="s">
        <v>8</v>
      </c>
      <c r="B77" s="10">
        <f>AVERAGE(B67:B76)</f>
        <v>16.4</v>
      </c>
      <c r="C77" s="10">
        <f>AVERAGE(C67:C76)</f>
        <v>41.656000000000006</v>
      </c>
      <c r="D77" s="11">
        <f>AVERAGE(D67:D76)</f>
        <v>3.55</v>
      </c>
      <c r="E77" s="12">
        <f>AVERAGE(E67:E76)</f>
        <v>0.2172361111111111</v>
      </c>
    </row>
    <row r="79" spans="1:6" ht="12.75">
      <c r="A79" s="2" t="s">
        <v>0</v>
      </c>
      <c r="B79" s="2"/>
      <c r="C79" s="2" t="s">
        <v>10</v>
      </c>
      <c r="D79" s="2"/>
      <c r="E79" s="2"/>
      <c r="F79" t="s">
        <v>13</v>
      </c>
    </row>
    <row r="80" spans="1:6" ht="12.75">
      <c r="A80" s="3" t="s">
        <v>2</v>
      </c>
      <c r="B80" s="4">
        <v>31908</v>
      </c>
      <c r="C80" s="2"/>
      <c r="D80" s="2" t="s">
        <v>3</v>
      </c>
      <c r="E80" s="2"/>
      <c r="F80" t="s">
        <v>14</v>
      </c>
    </row>
    <row r="82" spans="1:5" ht="12.75">
      <c r="A82" s="5"/>
      <c r="B82" s="6" t="s">
        <v>4</v>
      </c>
      <c r="C82" s="6" t="s">
        <v>5</v>
      </c>
      <c r="D82" s="7" t="s">
        <v>6</v>
      </c>
      <c r="E82" s="7" t="s">
        <v>7</v>
      </c>
    </row>
    <row r="83" spans="1:5" ht="12.75">
      <c r="A83" s="1">
        <v>1</v>
      </c>
      <c r="B83" s="8">
        <v>16</v>
      </c>
      <c r="C83" s="1">
        <f aca="true" t="shared" si="8" ref="C83:C92">B83*2.54</f>
        <v>40.64</v>
      </c>
      <c r="D83" s="8">
        <v>3.6</v>
      </c>
      <c r="E83" s="9">
        <f aca="true" t="shared" si="9" ref="E83:E92">D83/B83</f>
        <v>0.225</v>
      </c>
    </row>
    <row r="84" spans="1:5" ht="12.75">
      <c r="A84" s="1">
        <v>2</v>
      </c>
      <c r="B84" s="8">
        <v>12</v>
      </c>
      <c r="C84" s="1">
        <f t="shared" si="8"/>
        <v>30.48</v>
      </c>
      <c r="D84" s="8">
        <v>3.1</v>
      </c>
      <c r="E84" s="9">
        <f t="shared" si="9"/>
        <v>0.25833333333333336</v>
      </c>
    </row>
    <row r="85" spans="1:5" ht="12.75">
      <c r="A85" s="1">
        <v>3</v>
      </c>
      <c r="B85" s="8">
        <v>11</v>
      </c>
      <c r="C85" s="1">
        <f t="shared" si="8"/>
        <v>27.94</v>
      </c>
      <c r="D85" s="8">
        <v>3.1</v>
      </c>
      <c r="E85" s="9">
        <f t="shared" si="9"/>
        <v>0.2818181818181818</v>
      </c>
    </row>
    <row r="86" spans="1:5" ht="12.75">
      <c r="A86" s="1">
        <v>4</v>
      </c>
      <c r="B86" s="8">
        <v>12</v>
      </c>
      <c r="C86" s="1">
        <f t="shared" si="8"/>
        <v>30.48</v>
      </c>
      <c r="D86" s="8">
        <v>3</v>
      </c>
      <c r="E86" s="9">
        <f t="shared" si="9"/>
        <v>0.25</v>
      </c>
    </row>
    <row r="87" spans="1:5" ht="12.75">
      <c r="A87" s="1">
        <v>5</v>
      </c>
      <c r="B87" s="8">
        <v>9</v>
      </c>
      <c r="C87" s="1">
        <f t="shared" si="8"/>
        <v>22.86</v>
      </c>
      <c r="D87" s="8">
        <v>2.5</v>
      </c>
      <c r="E87" s="9">
        <f t="shared" si="9"/>
        <v>0.2777777777777778</v>
      </c>
    </row>
    <row r="88" spans="1:5" ht="12.75">
      <c r="A88" s="1">
        <v>6</v>
      </c>
      <c r="B88" s="8">
        <v>15</v>
      </c>
      <c r="C88" s="1">
        <f t="shared" si="8"/>
        <v>38.1</v>
      </c>
      <c r="D88" s="8">
        <v>4.3</v>
      </c>
      <c r="E88" s="9">
        <f t="shared" si="9"/>
        <v>0.2866666666666667</v>
      </c>
    </row>
    <row r="89" spans="1:5" ht="12.75">
      <c r="A89" s="1">
        <v>7</v>
      </c>
      <c r="B89" s="8">
        <v>12</v>
      </c>
      <c r="C89" s="1">
        <f t="shared" si="8"/>
        <v>30.48</v>
      </c>
      <c r="D89" s="8">
        <v>3.1</v>
      </c>
      <c r="E89" s="9">
        <f t="shared" si="9"/>
        <v>0.25833333333333336</v>
      </c>
    </row>
    <row r="90" spans="1:5" ht="12.75">
      <c r="A90" s="1">
        <v>8</v>
      </c>
      <c r="B90" s="8">
        <v>15</v>
      </c>
      <c r="C90" s="1">
        <f t="shared" si="8"/>
        <v>38.1</v>
      </c>
      <c r="D90" s="8">
        <v>4.25</v>
      </c>
      <c r="E90" s="9">
        <f t="shared" si="9"/>
        <v>0.2833333333333333</v>
      </c>
    </row>
    <row r="91" spans="1:5" ht="12.75">
      <c r="A91" s="1">
        <v>9</v>
      </c>
      <c r="B91" s="8">
        <v>12</v>
      </c>
      <c r="C91" s="1">
        <f t="shared" si="8"/>
        <v>30.48</v>
      </c>
      <c r="D91" s="8">
        <v>3.3</v>
      </c>
      <c r="E91" s="9">
        <f t="shared" si="9"/>
        <v>0.27499999999999997</v>
      </c>
    </row>
    <row r="92" spans="1:5" ht="12.75">
      <c r="A92" s="1">
        <v>10</v>
      </c>
      <c r="B92" s="8">
        <v>15</v>
      </c>
      <c r="C92" s="1">
        <f t="shared" si="8"/>
        <v>38.1</v>
      </c>
      <c r="D92" s="8">
        <v>3.6</v>
      </c>
      <c r="E92" s="9">
        <f t="shared" si="9"/>
        <v>0.24000000000000002</v>
      </c>
    </row>
    <row r="93" spans="1:5" ht="12.75">
      <c r="A93" s="2" t="s">
        <v>8</v>
      </c>
      <c r="B93" s="10">
        <f>AVERAGE(B83:B92)</f>
        <v>12.9</v>
      </c>
      <c r="C93" s="10">
        <f>AVERAGE(C83:C92)</f>
        <v>32.766000000000005</v>
      </c>
      <c r="D93" s="11">
        <f>AVERAGE(D83:D92)</f>
        <v>3.3850000000000002</v>
      </c>
      <c r="E93" s="12">
        <f>AVERAGE(E83:E92)</f>
        <v>0.2636262626262626</v>
      </c>
    </row>
    <row r="95" spans="1:6" ht="12.75">
      <c r="A95" s="2" t="s">
        <v>0</v>
      </c>
      <c r="B95" s="2"/>
      <c r="C95" s="2" t="s">
        <v>10</v>
      </c>
      <c r="D95" s="2"/>
      <c r="E95" s="2"/>
      <c r="F95" t="s">
        <v>13</v>
      </c>
    </row>
    <row r="96" spans="1:6" ht="12.75">
      <c r="A96" s="3" t="s">
        <v>2</v>
      </c>
      <c r="B96" s="4">
        <v>31909</v>
      </c>
      <c r="C96" s="2"/>
      <c r="D96" s="2" t="s">
        <v>3</v>
      </c>
      <c r="E96" s="2"/>
      <c r="F96" t="s">
        <v>14</v>
      </c>
    </row>
    <row r="98" spans="1:5" ht="12.75">
      <c r="A98" s="5"/>
      <c r="B98" s="6" t="s">
        <v>4</v>
      </c>
      <c r="C98" s="6" t="s">
        <v>5</v>
      </c>
      <c r="D98" s="7" t="s">
        <v>6</v>
      </c>
      <c r="E98" s="7" t="s">
        <v>7</v>
      </c>
    </row>
    <row r="99" spans="1:5" ht="12.75">
      <c r="A99" s="1">
        <v>1</v>
      </c>
      <c r="B99" s="8">
        <v>15</v>
      </c>
      <c r="C99" s="1">
        <f aca="true" t="shared" si="10" ref="C99:C108">B99*2.54</f>
        <v>38.1</v>
      </c>
      <c r="D99" s="8">
        <v>3.6</v>
      </c>
      <c r="E99" s="9">
        <f aca="true" t="shared" si="11" ref="E99:E108">D99/B99</f>
        <v>0.24000000000000002</v>
      </c>
    </row>
    <row r="100" spans="1:5" ht="12.75">
      <c r="A100" s="1">
        <v>2</v>
      </c>
      <c r="B100" s="8">
        <v>16</v>
      </c>
      <c r="C100" s="1">
        <f t="shared" si="10"/>
        <v>40.64</v>
      </c>
      <c r="D100" s="8">
        <v>4.3</v>
      </c>
      <c r="E100" s="9">
        <f t="shared" si="11"/>
        <v>0.26875</v>
      </c>
    </row>
    <row r="101" spans="1:5" ht="12.75">
      <c r="A101" s="1">
        <v>3</v>
      </c>
      <c r="B101" s="8">
        <v>13</v>
      </c>
      <c r="C101" s="1">
        <f t="shared" si="10"/>
        <v>33.02</v>
      </c>
      <c r="D101" s="8">
        <v>3.35</v>
      </c>
      <c r="E101" s="9">
        <f t="shared" si="11"/>
        <v>0.2576923076923077</v>
      </c>
    </row>
    <row r="102" spans="1:5" ht="12.75">
      <c r="A102" s="1">
        <v>4</v>
      </c>
      <c r="B102" s="8">
        <v>12</v>
      </c>
      <c r="C102" s="1">
        <f t="shared" si="10"/>
        <v>30.48</v>
      </c>
      <c r="D102" s="8">
        <v>3.25</v>
      </c>
      <c r="E102" s="9">
        <f t="shared" si="11"/>
        <v>0.2708333333333333</v>
      </c>
    </row>
    <row r="103" spans="1:5" ht="12.75">
      <c r="A103" s="1">
        <v>5</v>
      </c>
      <c r="B103" s="8">
        <v>18</v>
      </c>
      <c r="C103" s="1">
        <f t="shared" si="10"/>
        <v>45.72</v>
      </c>
      <c r="D103" s="8">
        <v>3.35</v>
      </c>
      <c r="E103" s="9">
        <f t="shared" si="11"/>
        <v>0.18611111111111112</v>
      </c>
    </row>
    <row r="104" spans="1:5" ht="12.75">
      <c r="A104" s="1">
        <v>6</v>
      </c>
      <c r="B104" s="8">
        <v>14</v>
      </c>
      <c r="C104" s="1">
        <f t="shared" si="10"/>
        <v>35.56</v>
      </c>
      <c r="D104" s="8">
        <v>3.7</v>
      </c>
      <c r="E104" s="9">
        <f t="shared" si="11"/>
        <v>0.2642857142857143</v>
      </c>
    </row>
    <row r="105" spans="1:5" ht="12.75">
      <c r="A105" s="1">
        <v>7</v>
      </c>
      <c r="B105" s="8">
        <v>15</v>
      </c>
      <c r="C105" s="1">
        <f t="shared" si="10"/>
        <v>38.1</v>
      </c>
      <c r="D105" s="8">
        <v>3.5</v>
      </c>
      <c r="E105" s="9">
        <f t="shared" si="11"/>
        <v>0.23333333333333334</v>
      </c>
    </row>
    <row r="106" spans="1:5" ht="12.75">
      <c r="A106" s="1">
        <v>8</v>
      </c>
      <c r="B106" s="8">
        <v>8</v>
      </c>
      <c r="C106" s="1">
        <f t="shared" si="10"/>
        <v>20.32</v>
      </c>
      <c r="D106" s="8">
        <v>1.9</v>
      </c>
      <c r="E106" s="9">
        <f t="shared" si="11"/>
        <v>0.2375</v>
      </c>
    </row>
    <row r="107" spans="1:5" ht="12.75">
      <c r="A107" s="1">
        <v>9</v>
      </c>
      <c r="B107" s="8">
        <v>6</v>
      </c>
      <c r="C107" s="1">
        <f t="shared" si="10"/>
        <v>15.24</v>
      </c>
      <c r="D107" s="8">
        <v>1.5</v>
      </c>
      <c r="E107" s="9">
        <f t="shared" si="11"/>
        <v>0.25</v>
      </c>
    </row>
    <row r="108" spans="1:5" ht="12.75">
      <c r="A108" s="1">
        <v>10</v>
      </c>
      <c r="B108" s="8">
        <v>10</v>
      </c>
      <c r="C108" s="1">
        <f t="shared" si="10"/>
        <v>25.4</v>
      </c>
      <c r="D108" s="8">
        <v>2.65</v>
      </c>
      <c r="E108" s="9">
        <f t="shared" si="11"/>
        <v>0.265</v>
      </c>
    </row>
    <row r="109" spans="1:5" ht="12.75">
      <c r="A109" s="2" t="s">
        <v>8</v>
      </c>
      <c r="B109" s="10">
        <f>AVERAGE(B99:B108)</f>
        <v>12.7</v>
      </c>
      <c r="C109" s="10">
        <f>AVERAGE(C99:C108)</f>
        <v>32.257999999999996</v>
      </c>
      <c r="D109" s="11">
        <f>AVERAGE(D99:D108)</f>
        <v>3.11</v>
      </c>
      <c r="E109" s="12">
        <f>AVERAGE(E99:E108)</f>
        <v>0.24735057997558002</v>
      </c>
    </row>
    <row r="111" spans="1:6" ht="12.75">
      <c r="A111" s="2" t="s">
        <v>0</v>
      </c>
      <c r="B111" s="2"/>
      <c r="C111" s="2" t="s">
        <v>10</v>
      </c>
      <c r="D111" s="2"/>
      <c r="E111" s="2"/>
      <c r="F111" t="s">
        <v>13</v>
      </c>
    </row>
    <row r="112" spans="1:6" ht="12.75">
      <c r="A112" s="3" t="s">
        <v>2</v>
      </c>
      <c r="B112" s="4">
        <v>31910</v>
      </c>
      <c r="C112" s="2"/>
      <c r="D112" s="2" t="s">
        <v>3</v>
      </c>
      <c r="E112" s="2"/>
      <c r="F112" t="s">
        <v>14</v>
      </c>
    </row>
    <row r="114" spans="1:5" ht="12.75">
      <c r="A114" s="5"/>
      <c r="B114" s="6" t="s">
        <v>4</v>
      </c>
      <c r="C114" s="6" t="s">
        <v>5</v>
      </c>
      <c r="D114" s="7" t="s">
        <v>6</v>
      </c>
      <c r="E114" s="7" t="s">
        <v>7</v>
      </c>
    </row>
    <row r="115" spans="1:5" ht="12.75">
      <c r="A115" s="1">
        <v>1</v>
      </c>
      <c r="B115" s="8">
        <v>11</v>
      </c>
      <c r="C115" s="1">
        <f aca="true" t="shared" si="12" ref="C115:C124">B115*2.54</f>
        <v>27.94</v>
      </c>
      <c r="D115" s="8">
        <v>3.1</v>
      </c>
      <c r="E115" s="9">
        <f aca="true" t="shared" si="13" ref="E115:E124">D115/B115</f>
        <v>0.2818181818181818</v>
      </c>
    </row>
    <row r="116" spans="1:5" ht="12.75">
      <c r="A116" s="1">
        <v>2</v>
      </c>
      <c r="B116" s="8">
        <v>19</v>
      </c>
      <c r="C116" s="1">
        <f t="shared" si="12"/>
        <v>48.26</v>
      </c>
      <c r="D116" s="8">
        <v>4.35</v>
      </c>
      <c r="E116" s="9">
        <f t="shared" si="13"/>
        <v>0.22894736842105262</v>
      </c>
    </row>
    <row r="117" spans="1:5" ht="12.75">
      <c r="A117" s="1">
        <v>3</v>
      </c>
      <c r="B117" s="8">
        <v>9</v>
      </c>
      <c r="C117" s="1">
        <f t="shared" si="12"/>
        <v>22.86</v>
      </c>
      <c r="D117" s="8">
        <v>2.4</v>
      </c>
      <c r="E117" s="9">
        <f t="shared" si="13"/>
        <v>0.26666666666666666</v>
      </c>
    </row>
    <row r="118" spans="1:5" ht="12.75">
      <c r="A118" s="1">
        <v>4</v>
      </c>
      <c r="B118" s="8">
        <v>19</v>
      </c>
      <c r="C118" s="1">
        <f t="shared" si="12"/>
        <v>48.26</v>
      </c>
      <c r="D118" s="8">
        <v>5</v>
      </c>
      <c r="E118" s="9">
        <f t="shared" si="13"/>
        <v>0.2631578947368421</v>
      </c>
    </row>
    <row r="119" spans="1:5" ht="12.75">
      <c r="A119" s="1">
        <v>5</v>
      </c>
      <c r="B119" s="8">
        <v>6</v>
      </c>
      <c r="C119" s="1">
        <f t="shared" si="12"/>
        <v>15.24</v>
      </c>
      <c r="D119" s="8">
        <v>1.1</v>
      </c>
      <c r="E119" s="9">
        <f t="shared" si="13"/>
        <v>0.18333333333333335</v>
      </c>
    </row>
    <row r="120" spans="1:5" ht="12.75">
      <c r="A120" s="1">
        <v>6</v>
      </c>
      <c r="B120" s="8">
        <v>13</v>
      </c>
      <c r="C120" s="1">
        <f t="shared" si="12"/>
        <v>33.02</v>
      </c>
      <c r="D120" s="8">
        <v>2.75</v>
      </c>
      <c r="E120" s="9">
        <f t="shared" si="13"/>
        <v>0.21153846153846154</v>
      </c>
    </row>
    <row r="121" spans="1:5" ht="12.75">
      <c r="A121" s="1">
        <v>7</v>
      </c>
      <c r="B121" s="8">
        <v>14</v>
      </c>
      <c r="C121" s="1">
        <f t="shared" si="12"/>
        <v>35.56</v>
      </c>
      <c r="D121" s="8">
        <v>3.65</v>
      </c>
      <c r="E121" s="9">
        <f t="shared" si="13"/>
        <v>0.26071428571428573</v>
      </c>
    </row>
    <row r="122" spans="1:5" ht="12.75">
      <c r="A122" s="1">
        <v>8</v>
      </c>
      <c r="B122" s="8">
        <v>11</v>
      </c>
      <c r="C122" s="1">
        <f t="shared" si="12"/>
        <v>27.94</v>
      </c>
      <c r="D122" s="8">
        <v>3.4</v>
      </c>
      <c r="E122" s="9">
        <f t="shared" si="13"/>
        <v>0.3090909090909091</v>
      </c>
    </row>
    <row r="123" spans="1:5" ht="12.75">
      <c r="A123" s="1">
        <v>9</v>
      </c>
      <c r="B123" s="8">
        <v>15</v>
      </c>
      <c r="C123" s="1">
        <f t="shared" si="12"/>
        <v>38.1</v>
      </c>
      <c r="D123" s="8">
        <v>3.8</v>
      </c>
      <c r="E123" s="9">
        <f t="shared" si="13"/>
        <v>0.2533333333333333</v>
      </c>
    </row>
    <row r="124" spans="1:5" ht="12.75">
      <c r="A124" s="1">
        <v>10</v>
      </c>
      <c r="B124" s="8">
        <v>14</v>
      </c>
      <c r="C124" s="1">
        <f t="shared" si="12"/>
        <v>35.56</v>
      </c>
      <c r="D124" s="8">
        <v>3.5</v>
      </c>
      <c r="E124" s="9">
        <f t="shared" si="13"/>
        <v>0.25</v>
      </c>
    </row>
    <row r="125" spans="1:5" ht="12.75">
      <c r="A125" s="2" t="s">
        <v>8</v>
      </c>
      <c r="B125" s="10">
        <f>AVERAGE(B115:B124)</f>
        <v>13.1</v>
      </c>
      <c r="C125" s="10">
        <f>AVERAGE(C115:C124)</f>
        <v>33.27400000000001</v>
      </c>
      <c r="D125" s="11">
        <f>AVERAGE(D115:D124)</f>
        <v>3.3049999999999997</v>
      </c>
      <c r="E125" s="12">
        <f>AVERAGE(E115:E124)</f>
        <v>0.25086004346530666</v>
      </c>
    </row>
    <row r="127" spans="1:6" ht="12.75">
      <c r="A127" s="2" t="s">
        <v>0</v>
      </c>
      <c r="B127" s="2"/>
      <c r="C127" s="2" t="s">
        <v>10</v>
      </c>
      <c r="D127" s="2"/>
      <c r="E127" s="2"/>
      <c r="F127" t="s">
        <v>13</v>
      </c>
    </row>
    <row r="128" spans="1:6" ht="12.75">
      <c r="A128" s="3" t="s">
        <v>2</v>
      </c>
      <c r="B128" s="4">
        <v>31911</v>
      </c>
      <c r="C128" s="2"/>
      <c r="D128" s="2" t="s">
        <v>3</v>
      </c>
      <c r="E128" s="2"/>
      <c r="F128" t="s">
        <v>14</v>
      </c>
    </row>
    <row r="130" spans="1:5" ht="12.75">
      <c r="A130" s="5"/>
      <c r="B130" s="6" t="s">
        <v>4</v>
      </c>
      <c r="C130" s="6" t="s">
        <v>5</v>
      </c>
      <c r="D130" s="7" t="s">
        <v>6</v>
      </c>
      <c r="E130" s="7" t="s">
        <v>7</v>
      </c>
    </row>
    <row r="131" spans="1:5" ht="12.75">
      <c r="A131" s="1">
        <v>1</v>
      </c>
      <c r="B131" s="8">
        <v>16</v>
      </c>
      <c r="C131" s="1">
        <f aca="true" t="shared" si="14" ref="C131:C140">B131*2.54</f>
        <v>40.64</v>
      </c>
      <c r="D131" s="8">
        <v>4.2</v>
      </c>
      <c r="E131" s="9">
        <f aca="true" t="shared" si="15" ref="E131:E140">D131/B131</f>
        <v>0.2625</v>
      </c>
    </row>
    <row r="132" spans="1:5" ht="12.75">
      <c r="A132" s="1">
        <v>2</v>
      </c>
      <c r="B132" s="8">
        <v>14</v>
      </c>
      <c r="C132" s="1">
        <f t="shared" si="14"/>
        <v>35.56</v>
      </c>
      <c r="D132" s="8">
        <v>3.4</v>
      </c>
      <c r="E132" s="9">
        <f t="shared" si="15"/>
        <v>0.24285714285714285</v>
      </c>
    </row>
    <row r="133" spans="1:5" ht="12.75">
      <c r="A133" s="1">
        <v>3</v>
      </c>
      <c r="B133" s="8">
        <v>11</v>
      </c>
      <c r="C133" s="1">
        <f t="shared" si="14"/>
        <v>27.94</v>
      </c>
      <c r="D133" s="8">
        <v>2.5</v>
      </c>
      <c r="E133" s="9">
        <f t="shared" si="15"/>
        <v>0.22727272727272727</v>
      </c>
    </row>
    <row r="134" spans="1:5" ht="12.75">
      <c r="A134" s="1">
        <v>4</v>
      </c>
      <c r="B134" s="8">
        <v>17</v>
      </c>
      <c r="C134" s="1">
        <f t="shared" si="14"/>
        <v>43.18</v>
      </c>
      <c r="D134" s="8">
        <v>4</v>
      </c>
      <c r="E134" s="9">
        <f t="shared" si="15"/>
        <v>0.23529411764705882</v>
      </c>
    </row>
    <row r="135" spans="1:5" ht="12.75">
      <c r="A135" s="1">
        <v>5</v>
      </c>
      <c r="B135" s="8">
        <v>9</v>
      </c>
      <c r="C135" s="1">
        <f t="shared" si="14"/>
        <v>22.86</v>
      </c>
      <c r="D135" s="8">
        <v>2.1</v>
      </c>
      <c r="E135" s="9">
        <f t="shared" si="15"/>
        <v>0.23333333333333334</v>
      </c>
    </row>
    <row r="136" spans="1:5" ht="12.75">
      <c r="A136" s="1">
        <v>6</v>
      </c>
      <c r="B136" s="8">
        <v>12</v>
      </c>
      <c r="C136" s="1">
        <f t="shared" si="14"/>
        <v>30.48</v>
      </c>
      <c r="D136" s="8">
        <v>2.9</v>
      </c>
      <c r="E136" s="9">
        <f t="shared" si="15"/>
        <v>0.24166666666666667</v>
      </c>
    </row>
    <row r="137" spans="1:5" ht="12.75">
      <c r="A137" s="1">
        <v>7</v>
      </c>
      <c r="B137" s="8">
        <v>15</v>
      </c>
      <c r="C137" s="1">
        <f t="shared" si="14"/>
        <v>38.1</v>
      </c>
      <c r="D137" s="8">
        <v>3.2</v>
      </c>
      <c r="E137" s="9">
        <f t="shared" si="15"/>
        <v>0.21333333333333335</v>
      </c>
    </row>
    <row r="138" spans="1:5" ht="12.75">
      <c r="A138" s="1">
        <v>8</v>
      </c>
      <c r="B138" s="8">
        <v>17</v>
      </c>
      <c r="C138" s="1">
        <f t="shared" si="14"/>
        <v>43.18</v>
      </c>
      <c r="D138" s="8">
        <v>4</v>
      </c>
      <c r="E138" s="9">
        <f t="shared" si="15"/>
        <v>0.23529411764705882</v>
      </c>
    </row>
    <row r="139" spans="1:5" ht="12.75">
      <c r="A139" s="1">
        <v>9</v>
      </c>
      <c r="B139" s="8">
        <v>13</v>
      </c>
      <c r="C139" s="1">
        <f t="shared" si="14"/>
        <v>33.02</v>
      </c>
      <c r="D139" s="8">
        <v>2.4</v>
      </c>
      <c r="E139" s="9">
        <f t="shared" si="15"/>
        <v>0.1846153846153846</v>
      </c>
    </row>
    <row r="140" spans="1:5" ht="12.75">
      <c r="A140" s="1">
        <v>10</v>
      </c>
      <c r="B140" s="8">
        <v>13</v>
      </c>
      <c r="C140" s="1">
        <f t="shared" si="14"/>
        <v>33.02</v>
      </c>
      <c r="D140" s="8">
        <v>3</v>
      </c>
      <c r="E140" s="9">
        <f t="shared" si="15"/>
        <v>0.23076923076923078</v>
      </c>
    </row>
    <row r="141" spans="1:5" ht="12.75">
      <c r="A141" s="2" t="s">
        <v>8</v>
      </c>
      <c r="B141" s="10">
        <f>AVERAGE(B131:B140)</f>
        <v>13.7</v>
      </c>
      <c r="C141" s="10">
        <f>AVERAGE(C131:C140)</f>
        <v>34.797999999999995</v>
      </c>
      <c r="D141" s="11">
        <f>AVERAGE(D131:D140)</f>
        <v>3.1699999999999995</v>
      </c>
      <c r="E141" s="12">
        <f>AVERAGE(E131:E140)</f>
        <v>0.23069360541419365</v>
      </c>
    </row>
    <row r="143" spans="1:6" ht="12.75">
      <c r="A143" s="2" t="s">
        <v>0</v>
      </c>
      <c r="B143" s="2"/>
      <c r="C143" s="2" t="s">
        <v>10</v>
      </c>
      <c r="D143" s="2"/>
      <c r="E143" s="2"/>
      <c r="F143" t="s">
        <v>13</v>
      </c>
    </row>
    <row r="144" spans="1:6" ht="12.75">
      <c r="A144" s="3" t="s">
        <v>2</v>
      </c>
      <c r="B144" s="4">
        <v>31913</v>
      </c>
      <c r="C144" s="2"/>
      <c r="D144" s="2" t="s">
        <v>3</v>
      </c>
      <c r="E144" s="2"/>
      <c r="F144" t="s">
        <v>14</v>
      </c>
    </row>
    <row r="146" spans="1:5" ht="12.75">
      <c r="A146" s="5"/>
      <c r="B146" s="6" t="s">
        <v>4</v>
      </c>
      <c r="C146" s="6" t="s">
        <v>5</v>
      </c>
      <c r="D146" s="7" t="s">
        <v>6</v>
      </c>
      <c r="E146" s="7" t="s">
        <v>7</v>
      </c>
    </row>
    <row r="147" spans="1:5" ht="12.75">
      <c r="A147" s="1">
        <v>1</v>
      </c>
      <c r="B147" s="8">
        <v>21</v>
      </c>
      <c r="C147" s="1">
        <f aca="true" t="shared" si="16" ref="C147:C156">B147*2.54</f>
        <v>53.34</v>
      </c>
      <c r="D147" s="8">
        <v>3.9</v>
      </c>
      <c r="E147" s="9">
        <f aca="true" t="shared" si="17" ref="E147:E156">D147/B147</f>
        <v>0.18571428571428572</v>
      </c>
    </row>
    <row r="148" spans="1:5" ht="12.75">
      <c r="A148" s="1">
        <v>2</v>
      </c>
      <c r="B148" s="8">
        <v>10</v>
      </c>
      <c r="C148" s="1">
        <f t="shared" si="16"/>
        <v>25.4</v>
      </c>
      <c r="D148" s="8">
        <v>1.7</v>
      </c>
      <c r="E148" s="9">
        <f t="shared" si="17"/>
        <v>0.16999999999999998</v>
      </c>
    </row>
    <row r="149" spans="1:5" ht="12.75">
      <c r="A149" s="1">
        <v>3</v>
      </c>
      <c r="B149" s="8">
        <v>12</v>
      </c>
      <c r="C149" s="1">
        <f t="shared" si="16"/>
        <v>30.48</v>
      </c>
      <c r="D149" s="8">
        <v>3.7</v>
      </c>
      <c r="E149" s="9">
        <f t="shared" si="17"/>
        <v>0.30833333333333335</v>
      </c>
    </row>
    <row r="150" spans="1:5" ht="12.75">
      <c r="A150" s="1">
        <v>4</v>
      </c>
      <c r="B150" s="8">
        <v>12</v>
      </c>
      <c r="C150" s="1">
        <f t="shared" si="16"/>
        <v>30.48</v>
      </c>
      <c r="D150" s="8">
        <v>4.5</v>
      </c>
      <c r="E150" s="9">
        <f t="shared" si="17"/>
        <v>0.375</v>
      </c>
    </row>
    <row r="151" spans="1:5" ht="12.75">
      <c r="A151" s="1">
        <v>5</v>
      </c>
      <c r="B151" s="8">
        <v>8</v>
      </c>
      <c r="C151" s="1">
        <f t="shared" si="16"/>
        <v>20.32</v>
      </c>
      <c r="D151" s="8">
        <v>2</v>
      </c>
      <c r="E151" s="9">
        <f t="shared" si="17"/>
        <v>0.25</v>
      </c>
    </row>
    <row r="152" spans="1:5" ht="12.75">
      <c r="A152" s="1">
        <v>6</v>
      </c>
      <c r="B152" s="8">
        <v>12</v>
      </c>
      <c r="C152" s="1">
        <f t="shared" si="16"/>
        <v>30.48</v>
      </c>
      <c r="D152" s="8">
        <v>3.5</v>
      </c>
      <c r="E152" s="9">
        <f t="shared" si="17"/>
        <v>0.2916666666666667</v>
      </c>
    </row>
    <row r="153" spans="1:5" ht="12.75">
      <c r="A153" s="1">
        <v>7</v>
      </c>
      <c r="B153" s="8">
        <v>16</v>
      </c>
      <c r="C153" s="1">
        <f t="shared" si="16"/>
        <v>40.64</v>
      </c>
      <c r="D153" s="8">
        <v>3.7</v>
      </c>
      <c r="E153" s="9">
        <f t="shared" si="17"/>
        <v>0.23125</v>
      </c>
    </row>
    <row r="154" spans="1:5" ht="12.75">
      <c r="A154" s="1">
        <v>8</v>
      </c>
      <c r="B154" s="8">
        <v>14</v>
      </c>
      <c r="C154" s="1">
        <f t="shared" si="16"/>
        <v>35.56</v>
      </c>
      <c r="D154" s="8">
        <v>4.4</v>
      </c>
      <c r="E154" s="9">
        <f t="shared" si="17"/>
        <v>0.31428571428571433</v>
      </c>
    </row>
    <row r="155" spans="1:5" ht="12.75">
      <c r="A155" s="1">
        <v>9</v>
      </c>
      <c r="B155" s="8">
        <v>13</v>
      </c>
      <c r="C155" s="1">
        <f t="shared" si="16"/>
        <v>33.02</v>
      </c>
      <c r="D155" s="8">
        <v>3.75</v>
      </c>
      <c r="E155" s="9">
        <f t="shared" si="17"/>
        <v>0.28846153846153844</v>
      </c>
    </row>
    <row r="156" spans="1:5" ht="12.75">
      <c r="A156" s="1">
        <v>10</v>
      </c>
      <c r="B156" s="8">
        <v>13</v>
      </c>
      <c r="C156" s="1">
        <f t="shared" si="16"/>
        <v>33.02</v>
      </c>
      <c r="D156" s="8">
        <v>3.8</v>
      </c>
      <c r="E156" s="9">
        <f t="shared" si="17"/>
        <v>0.29230769230769227</v>
      </c>
    </row>
    <row r="157" spans="1:5" ht="12.75">
      <c r="A157" s="2" t="s">
        <v>8</v>
      </c>
      <c r="B157" s="10">
        <f>AVERAGE(B147:B156)</f>
        <v>13.1</v>
      </c>
      <c r="C157" s="10">
        <f>AVERAGE(C147:C156)</f>
        <v>33.273999999999994</v>
      </c>
      <c r="D157" s="11">
        <f>AVERAGE(D147:D156)</f>
        <v>3.4949999999999997</v>
      </c>
      <c r="E157" s="12">
        <f>AVERAGE(E147:E156)</f>
        <v>0.2707019230769231</v>
      </c>
    </row>
    <row r="159" spans="1:6" ht="12.75">
      <c r="A159" s="2" t="s">
        <v>0</v>
      </c>
      <c r="B159" s="2"/>
      <c r="C159" s="2" t="s">
        <v>10</v>
      </c>
      <c r="D159" s="2"/>
      <c r="E159" s="2"/>
      <c r="F159" t="s">
        <v>13</v>
      </c>
    </row>
    <row r="160" spans="1:6" ht="12.75">
      <c r="A160" s="3" t="s">
        <v>2</v>
      </c>
      <c r="B160" s="4">
        <v>31914</v>
      </c>
      <c r="C160" s="2"/>
      <c r="D160" s="2" t="s">
        <v>3</v>
      </c>
      <c r="E160" s="2"/>
      <c r="F160" t="s">
        <v>14</v>
      </c>
    </row>
    <row r="162" spans="1:5" ht="12.75">
      <c r="A162" s="5"/>
      <c r="B162" s="6" t="s">
        <v>4</v>
      </c>
      <c r="C162" s="6" t="s">
        <v>5</v>
      </c>
      <c r="D162" s="7" t="s">
        <v>6</v>
      </c>
      <c r="E162" s="7" t="s">
        <v>7</v>
      </c>
    </row>
    <row r="163" spans="1:5" ht="12.75">
      <c r="A163" s="1">
        <v>1</v>
      </c>
      <c r="B163" s="8">
        <v>18</v>
      </c>
      <c r="C163" s="1">
        <f aca="true" t="shared" si="18" ref="C163:C172">B163*2.54</f>
        <v>45.72</v>
      </c>
      <c r="D163" s="8">
        <v>4.8</v>
      </c>
      <c r="E163" s="9">
        <f aca="true" t="shared" si="19" ref="E163:E172">D163/B163</f>
        <v>0.26666666666666666</v>
      </c>
    </row>
    <row r="164" spans="1:5" ht="12.75">
      <c r="A164" s="1">
        <v>2</v>
      </c>
      <c r="B164" s="8">
        <v>9</v>
      </c>
      <c r="C164" s="1">
        <f t="shared" si="18"/>
        <v>22.86</v>
      </c>
      <c r="D164" s="8">
        <v>2.5</v>
      </c>
      <c r="E164" s="9">
        <f t="shared" si="19"/>
        <v>0.2777777777777778</v>
      </c>
    </row>
    <row r="165" spans="1:5" ht="12.75">
      <c r="A165" s="1">
        <v>3</v>
      </c>
      <c r="B165" s="8">
        <v>6</v>
      </c>
      <c r="C165" s="1">
        <f t="shared" si="18"/>
        <v>15.24</v>
      </c>
      <c r="D165" s="8">
        <v>1.5</v>
      </c>
      <c r="E165" s="9">
        <f t="shared" si="19"/>
        <v>0.25</v>
      </c>
    </row>
    <row r="166" spans="1:5" ht="12.75">
      <c r="A166" s="1">
        <v>4</v>
      </c>
      <c r="B166" s="8">
        <v>14</v>
      </c>
      <c r="C166" s="1">
        <f t="shared" si="18"/>
        <v>35.56</v>
      </c>
      <c r="D166" s="8">
        <v>4.1</v>
      </c>
      <c r="E166" s="9">
        <f t="shared" si="19"/>
        <v>0.2928571428571428</v>
      </c>
    </row>
    <row r="167" spans="1:5" ht="12.75">
      <c r="A167" s="1">
        <v>5</v>
      </c>
      <c r="B167" s="8">
        <v>14</v>
      </c>
      <c r="C167" s="1">
        <f t="shared" si="18"/>
        <v>35.56</v>
      </c>
      <c r="D167" s="8">
        <v>3.8</v>
      </c>
      <c r="E167" s="9">
        <f t="shared" si="19"/>
        <v>0.2714285714285714</v>
      </c>
    </row>
    <row r="168" spans="1:5" ht="12.75">
      <c r="A168" s="1">
        <v>6</v>
      </c>
      <c r="B168" s="8">
        <v>16</v>
      </c>
      <c r="C168" s="1">
        <f t="shared" si="18"/>
        <v>40.64</v>
      </c>
      <c r="D168" s="8">
        <v>3.9</v>
      </c>
      <c r="E168" s="9">
        <f t="shared" si="19"/>
        <v>0.24375</v>
      </c>
    </row>
    <row r="169" spans="1:5" ht="12.75">
      <c r="A169" s="1">
        <v>7</v>
      </c>
      <c r="B169" s="8">
        <v>16</v>
      </c>
      <c r="C169" s="1">
        <f t="shared" si="18"/>
        <v>40.64</v>
      </c>
      <c r="D169" s="8">
        <v>4.6</v>
      </c>
      <c r="E169" s="9">
        <f t="shared" si="19"/>
        <v>0.2875</v>
      </c>
    </row>
    <row r="170" spans="1:5" ht="12.75">
      <c r="A170" s="1">
        <v>8</v>
      </c>
      <c r="B170" s="8">
        <v>14</v>
      </c>
      <c r="C170" s="1">
        <f t="shared" si="18"/>
        <v>35.56</v>
      </c>
      <c r="D170" s="8">
        <v>3.5</v>
      </c>
      <c r="E170" s="9">
        <f t="shared" si="19"/>
        <v>0.25</v>
      </c>
    </row>
    <row r="171" spans="1:5" ht="12.75">
      <c r="A171" s="1">
        <v>9</v>
      </c>
      <c r="B171" s="8">
        <v>12</v>
      </c>
      <c r="C171" s="1">
        <f t="shared" si="18"/>
        <v>30.48</v>
      </c>
      <c r="D171" s="8">
        <v>2.4</v>
      </c>
      <c r="E171" s="9">
        <f t="shared" si="19"/>
        <v>0.19999999999999998</v>
      </c>
    </row>
    <row r="172" spans="1:5" ht="12.75">
      <c r="A172" s="1">
        <v>10</v>
      </c>
      <c r="B172" s="8">
        <v>12</v>
      </c>
      <c r="C172" s="1">
        <f t="shared" si="18"/>
        <v>30.48</v>
      </c>
      <c r="D172" s="8">
        <v>3.5</v>
      </c>
      <c r="E172" s="9">
        <f t="shared" si="19"/>
        <v>0.2916666666666667</v>
      </c>
    </row>
    <row r="173" spans="1:5" ht="12.75">
      <c r="A173" s="2" t="s">
        <v>8</v>
      </c>
      <c r="B173" s="10">
        <f>AVERAGE(B163:B172)</f>
        <v>13.1</v>
      </c>
      <c r="C173" s="10">
        <f>AVERAGE(C163:C172)</f>
        <v>33.274</v>
      </c>
      <c r="D173" s="11">
        <f>AVERAGE(D163:D172)</f>
        <v>3.4599999999999995</v>
      </c>
      <c r="E173" s="12">
        <f>AVERAGE(E163:E172)</f>
        <v>0.26316468253968256</v>
      </c>
    </row>
    <row r="175" spans="1:6" ht="12.75">
      <c r="A175" s="2" t="s">
        <v>0</v>
      </c>
      <c r="B175" s="2"/>
      <c r="C175" s="2" t="s">
        <v>10</v>
      </c>
      <c r="D175" s="2"/>
      <c r="E175" s="2"/>
      <c r="F175" t="s">
        <v>13</v>
      </c>
    </row>
    <row r="176" spans="1:6" ht="12.75">
      <c r="A176" s="3" t="s">
        <v>2</v>
      </c>
      <c r="B176" s="4">
        <v>31915</v>
      </c>
      <c r="C176" s="2"/>
      <c r="D176" s="2" t="s">
        <v>3</v>
      </c>
      <c r="E176" s="2"/>
      <c r="F176" t="s">
        <v>14</v>
      </c>
    </row>
    <row r="178" spans="1:5" ht="12.75">
      <c r="A178" s="5"/>
      <c r="B178" s="6" t="s">
        <v>4</v>
      </c>
      <c r="C178" s="6" t="s">
        <v>5</v>
      </c>
      <c r="D178" s="7" t="s">
        <v>6</v>
      </c>
      <c r="E178" s="7" t="s">
        <v>7</v>
      </c>
    </row>
    <row r="179" spans="1:5" ht="12.75">
      <c r="A179" s="1">
        <v>1</v>
      </c>
      <c r="B179" s="8">
        <v>13</v>
      </c>
      <c r="C179" s="1">
        <f aca="true" t="shared" si="20" ref="C179:C188">B179*2.54</f>
        <v>33.02</v>
      </c>
      <c r="D179" s="8">
        <v>2.4</v>
      </c>
      <c r="E179" s="9">
        <f aca="true" t="shared" si="21" ref="E179:E188">D179/B179</f>
        <v>0.1846153846153846</v>
      </c>
    </row>
    <row r="180" spans="1:5" ht="12.75">
      <c r="A180" s="1">
        <v>2</v>
      </c>
      <c r="B180" s="8">
        <v>15</v>
      </c>
      <c r="C180" s="1">
        <f t="shared" si="20"/>
        <v>38.1</v>
      </c>
      <c r="D180" s="8">
        <v>2.1</v>
      </c>
      <c r="E180" s="9">
        <f t="shared" si="21"/>
        <v>0.14</v>
      </c>
    </row>
    <row r="181" spans="1:5" ht="12.75">
      <c r="A181" s="1">
        <v>3</v>
      </c>
      <c r="B181" s="8">
        <v>10</v>
      </c>
      <c r="C181" s="1">
        <f t="shared" si="20"/>
        <v>25.4</v>
      </c>
      <c r="D181" s="8">
        <v>2.4</v>
      </c>
      <c r="E181" s="9">
        <f t="shared" si="21"/>
        <v>0.24</v>
      </c>
    </row>
    <row r="182" spans="1:5" ht="12.75">
      <c r="A182" s="1">
        <v>4</v>
      </c>
      <c r="B182" s="8">
        <v>13</v>
      </c>
      <c r="C182" s="1">
        <f t="shared" si="20"/>
        <v>33.02</v>
      </c>
      <c r="D182" s="8">
        <v>3.7</v>
      </c>
      <c r="E182" s="9">
        <f t="shared" si="21"/>
        <v>0.2846153846153846</v>
      </c>
    </row>
    <row r="183" spans="1:5" ht="12.75">
      <c r="A183" s="1">
        <v>5</v>
      </c>
      <c r="B183" s="8">
        <v>10</v>
      </c>
      <c r="C183" s="1">
        <f t="shared" si="20"/>
        <v>25.4</v>
      </c>
      <c r="D183" s="8">
        <v>2.6</v>
      </c>
      <c r="E183" s="9">
        <f t="shared" si="21"/>
        <v>0.26</v>
      </c>
    </row>
    <row r="184" spans="1:5" ht="12.75">
      <c r="A184" s="1">
        <v>6</v>
      </c>
      <c r="B184" s="8">
        <v>10</v>
      </c>
      <c r="C184" s="1">
        <f t="shared" si="20"/>
        <v>25.4</v>
      </c>
      <c r="D184" s="8">
        <v>2.1</v>
      </c>
      <c r="E184" s="9">
        <f t="shared" si="21"/>
        <v>0.21000000000000002</v>
      </c>
    </row>
    <row r="185" spans="1:5" ht="12.75">
      <c r="A185" s="1">
        <v>7</v>
      </c>
      <c r="B185" s="8">
        <v>13</v>
      </c>
      <c r="C185" s="1">
        <f t="shared" si="20"/>
        <v>33.02</v>
      </c>
      <c r="D185" s="8">
        <v>2.9</v>
      </c>
      <c r="E185" s="9">
        <f t="shared" si="21"/>
        <v>0.22307692307692306</v>
      </c>
    </row>
    <row r="186" spans="1:5" ht="12.75">
      <c r="A186" s="1">
        <v>8</v>
      </c>
      <c r="B186" s="8">
        <v>20</v>
      </c>
      <c r="C186" s="1">
        <f t="shared" si="20"/>
        <v>50.8</v>
      </c>
      <c r="D186" s="8">
        <v>4.5</v>
      </c>
      <c r="E186" s="9">
        <f t="shared" si="21"/>
        <v>0.225</v>
      </c>
    </row>
    <row r="187" spans="1:5" ht="12.75">
      <c r="A187" s="1">
        <v>9</v>
      </c>
      <c r="B187" s="8">
        <v>15</v>
      </c>
      <c r="C187" s="1">
        <f t="shared" si="20"/>
        <v>38.1</v>
      </c>
      <c r="D187" s="8">
        <v>4.65</v>
      </c>
      <c r="E187" s="9">
        <f t="shared" si="21"/>
        <v>0.31</v>
      </c>
    </row>
    <row r="188" spans="1:5" ht="12.75">
      <c r="A188" s="1">
        <v>10</v>
      </c>
      <c r="B188" s="8">
        <v>9</v>
      </c>
      <c r="C188" s="1">
        <f t="shared" si="20"/>
        <v>22.86</v>
      </c>
      <c r="D188" s="8">
        <v>2.5</v>
      </c>
      <c r="E188" s="9">
        <f t="shared" si="21"/>
        <v>0.2777777777777778</v>
      </c>
    </row>
    <row r="189" spans="1:5" ht="12.75">
      <c r="A189" s="2" t="s">
        <v>8</v>
      </c>
      <c r="B189" s="10">
        <f>AVERAGE(B179:B188)</f>
        <v>12.8</v>
      </c>
      <c r="C189" s="10">
        <f>AVERAGE(C179:C188)</f>
        <v>32.51200000000001</v>
      </c>
      <c r="D189" s="11">
        <f>AVERAGE(D179:D188)</f>
        <v>2.9850000000000003</v>
      </c>
      <c r="E189" s="12">
        <f>AVERAGE(E179:E188)</f>
        <v>0.235508547008547</v>
      </c>
    </row>
    <row r="191" spans="1:6" ht="12.75">
      <c r="A191" s="2" t="s">
        <v>0</v>
      </c>
      <c r="B191" s="2"/>
      <c r="C191" s="2" t="s">
        <v>10</v>
      </c>
      <c r="D191" s="2"/>
      <c r="E191" s="2"/>
      <c r="F191" t="s">
        <v>13</v>
      </c>
    </row>
    <row r="192" spans="1:6" ht="12.75">
      <c r="A192" s="3" t="s">
        <v>2</v>
      </c>
      <c r="B192" s="4">
        <v>31916</v>
      </c>
      <c r="C192" s="2"/>
      <c r="D192" s="2" t="s">
        <v>3</v>
      </c>
      <c r="E192" s="2"/>
      <c r="F192" t="s">
        <v>14</v>
      </c>
    </row>
    <row r="194" spans="1:5" ht="12.75">
      <c r="A194" s="5"/>
      <c r="B194" s="6" t="s">
        <v>4</v>
      </c>
      <c r="C194" s="6" t="s">
        <v>5</v>
      </c>
      <c r="D194" s="7" t="s">
        <v>6</v>
      </c>
      <c r="E194" s="7" t="s">
        <v>7</v>
      </c>
    </row>
    <row r="195" spans="1:5" ht="12.75">
      <c r="A195" s="1">
        <v>1</v>
      </c>
      <c r="B195" s="8">
        <v>9</v>
      </c>
      <c r="C195" s="1">
        <f aca="true" t="shared" si="22" ref="C195:C204">B195*2.54</f>
        <v>22.86</v>
      </c>
      <c r="D195" s="8">
        <v>2.7</v>
      </c>
      <c r="E195" s="9">
        <f aca="true" t="shared" si="23" ref="E195:E204">D195/B195</f>
        <v>0.30000000000000004</v>
      </c>
    </row>
    <row r="196" spans="1:5" ht="12.75">
      <c r="A196" s="1">
        <v>2</v>
      </c>
      <c r="B196" s="8">
        <v>14</v>
      </c>
      <c r="C196" s="1">
        <f t="shared" si="22"/>
        <v>35.56</v>
      </c>
      <c r="D196" s="8">
        <v>3.4</v>
      </c>
      <c r="E196" s="9">
        <f t="shared" si="23"/>
        <v>0.24285714285714285</v>
      </c>
    </row>
    <row r="197" spans="1:5" ht="12.75">
      <c r="A197" s="1">
        <v>3</v>
      </c>
      <c r="B197" s="8">
        <v>13</v>
      </c>
      <c r="C197" s="1">
        <f t="shared" si="22"/>
        <v>33.02</v>
      </c>
      <c r="D197" s="8">
        <v>2.6</v>
      </c>
      <c r="E197" s="9">
        <f t="shared" si="23"/>
        <v>0.2</v>
      </c>
    </row>
    <row r="198" spans="1:5" ht="12.75">
      <c r="A198" s="1">
        <v>4</v>
      </c>
      <c r="B198" s="8">
        <v>7</v>
      </c>
      <c r="C198" s="1">
        <f t="shared" si="22"/>
        <v>17.78</v>
      </c>
      <c r="D198" s="8">
        <v>2</v>
      </c>
      <c r="E198" s="9">
        <f t="shared" si="23"/>
        <v>0.2857142857142857</v>
      </c>
    </row>
    <row r="199" spans="1:5" ht="12.75">
      <c r="A199" s="1">
        <v>5</v>
      </c>
      <c r="B199" s="8">
        <v>13</v>
      </c>
      <c r="C199" s="1">
        <f t="shared" si="22"/>
        <v>33.02</v>
      </c>
      <c r="D199" s="8">
        <v>2.8</v>
      </c>
      <c r="E199" s="9">
        <f t="shared" si="23"/>
        <v>0.21538461538461537</v>
      </c>
    </row>
    <row r="200" spans="1:5" ht="12.75">
      <c r="A200" s="1">
        <v>6</v>
      </c>
      <c r="B200" s="8">
        <v>10</v>
      </c>
      <c r="C200" s="1">
        <f t="shared" si="22"/>
        <v>25.4</v>
      </c>
      <c r="D200" s="8">
        <v>2.9</v>
      </c>
      <c r="E200" s="9">
        <f t="shared" si="23"/>
        <v>0.29</v>
      </c>
    </row>
    <row r="201" spans="1:5" ht="12.75">
      <c r="A201" s="1">
        <v>7</v>
      </c>
      <c r="B201" s="8">
        <v>16</v>
      </c>
      <c r="C201" s="1">
        <f t="shared" si="22"/>
        <v>40.64</v>
      </c>
      <c r="D201" s="8">
        <v>4.4</v>
      </c>
      <c r="E201" s="9">
        <f t="shared" si="23"/>
        <v>0.275</v>
      </c>
    </row>
    <row r="202" spans="1:5" ht="12.75">
      <c r="A202" s="1">
        <v>8</v>
      </c>
      <c r="B202" s="8">
        <v>6</v>
      </c>
      <c r="C202" s="1">
        <f t="shared" si="22"/>
        <v>15.24</v>
      </c>
      <c r="D202" s="8">
        <v>0.9</v>
      </c>
      <c r="E202" s="9">
        <f t="shared" si="23"/>
        <v>0.15</v>
      </c>
    </row>
    <row r="203" spans="1:5" ht="12.75">
      <c r="A203" s="1">
        <v>9</v>
      </c>
      <c r="B203" s="8">
        <v>7</v>
      </c>
      <c r="C203" s="1">
        <f t="shared" si="22"/>
        <v>17.78</v>
      </c>
      <c r="D203" s="8">
        <v>1.6</v>
      </c>
      <c r="E203" s="9">
        <f t="shared" si="23"/>
        <v>0.2285714285714286</v>
      </c>
    </row>
    <row r="204" spans="1:5" ht="12.75">
      <c r="A204" s="1">
        <v>10</v>
      </c>
      <c r="B204" s="8">
        <v>6</v>
      </c>
      <c r="C204" s="1">
        <f t="shared" si="22"/>
        <v>15.24</v>
      </c>
      <c r="D204" s="8">
        <v>1.4</v>
      </c>
      <c r="E204" s="9">
        <f t="shared" si="23"/>
        <v>0.2333333333333333</v>
      </c>
    </row>
    <row r="205" spans="1:5" ht="12.75">
      <c r="A205" s="2" t="s">
        <v>8</v>
      </c>
      <c r="B205" s="10">
        <f>AVERAGE(B195:B204)</f>
        <v>10.1</v>
      </c>
      <c r="C205" s="10">
        <f>AVERAGE(C195:C204)</f>
        <v>25.654000000000003</v>
      </c>
      <c r="D205" s="11">
        <f>AVERAGE(D195:D204)</f>
        <v>2.4699999999999998</v>
      </c>
      <c r="E205" s="12">
        <f>AVERAGE(E195:E204)</f>
        <v>0.24208608058608058</v>
      </c>
    </row>
    <row r="207" spans="1:6" ht="12.75">
      <c r="A207" s="2" t="s">
        <v>0</v>
      </c>
      <c r="B207" s="2"/>
      <c r="C207" s="2" t="s">
        <v>10</v>
      </c>
      <c r="D207" s="2"/>
      <c r="E207" s="2"/>
      <c r="F207" t="s">
        <v>13</v>
      </c>
    </row>
    <row r="208" spans="1:6" ht="12.75">
      <c r="A208" s="3" t="s">
        <v>2</v>
      </c>
      <c r="B208" s="4">
        <v>31917</v>
      </c>
      <c r="C208" s="2"/>
      <c r="D208" s="2" t="s">
        <v>3</v>
      </c>
      <c r="E208" s="2"/>
      <c r="F208" t="s">
        <v>14</v>
      </c>
    </row>
    <row r="210" spans="1:5" ht="12.75">
      <c r="A210" s="5"/>
      <c r="B210" s="6" t="s">
        <v>4</v>
      </c>
      <c r="C210" s="6" t="s">
        <v>5</v>
      </c>
      <c r="D210" s="7" t="s">
        <v>6</v>
      </c>
      <c r="E210" s="7" t="s">
        <v>7</v>
      </c>
    </row>
    <row r="211" spans="1:5" ht="12.75">
      <c r="A211" s="1">
        <v>1</v>
      </c>
      <c r="B211" s="8">
        <v>11</v>
      </c>
      <c r="C211" s="1">
        <f aca="true" t="shared" si="24" ref="C211:C220">B211*2.54</f>
        <v>27.94</v>
      </c>
      <c r="D211" s="8">
        <v>3</v>
      </c>
      <c r="E211" s="9">
        <f aca="true" t="shared" si="25" ref="E211:E220">D211/B211</f>
        <v>0.2727272727272727</v>
      </c>
    </row>
    <row r="212" spans="1:5" ht="12.75">
      <c r="A212" s="1">
        <v>2</v>
      </c>
      <c r="B212" s="8">
        <v>8</v>
      </c>
      <c r="C212" s="1">
        <f t="shared" si="24"/>
        <v>20.32</v>
      </c>
      <c r="D212" s="8">
        <v>1.3</v>
      </c>
      <c r="E212" s="9">
        <f t="shared" si="25"/>
        <v>0.1625</v>
      </c>
    </row>
    <row r="213" spans="1:5" ht="12.75">
      <c r="A213" s="1">
        <v>3</v>
      </c>
      <c r="B213" s="8">
        <v>7</v>
      </c>
      <c r="C213" s="1">
        <f t="shared" si="24"/>
        <v>17.78</v>
      </c>
      <c r="D213" s="8">
        <v>1.25</v>
      </c>
      <c r="E213" s="9">
        <f t="shared" si="25"/>
        <v>0.17857142857142858</v>
      </c>
    </row>
    <row r="214" spans="1:5" ht="12.75">
      <c r="A214" s="1">
        <v>4</v>
      </c>
      <c r="B214" s="8">
        <v>9</v>
      </c>
      <c r="C214" s="1">
        <f t="shared" si="24"/>
        <v>22.86</v>
      </c>
      <c r="D214" s="8">
        <v>2.3</v>
      </c>
      <c r="E214" s="9">
        <f t="shared" si="25"/>
        <v>0.25555555555555554</v>
      </c>
    </row>
    <row r="215" spans="1:5" ht="12.75">
      <c r="A215" s="1">
        <v>5</v>
      </c>
      <c r="B215" s="8">
        <v>8</v>
      </c>
      <c r="C215" s="1">
        <f t="shared" si="24"/>
        <v>20.32</v>
      </c>
      <c r="D215" s="8">
        <v>1.7</v>
      </c>
      <c r="E215" s="9">
        <f t="shared" si="25"/>
        <v>0.2125</v>
      </c>
    </row>
    <row r="216" spans="1:5" ht="12.75">
      <c r="A216" s="1">
        <v>6</v>
      </c>
      <c r="B216" s="8">
        <v>10</v>
      </c>
      <c r="C216" s="1">
        <f t="shared" si="24"/>
        <v>25.4</v>
      </c>
      <c r="D216" s="8">
        <v>1.25</v>
      </c>
      <c r="E216" s="9">
        <f t="shared" si="25"/>
        <v>0.125</v>
      </c>
    </row>
    <row r="217" spans="1:5" ht="12.75">
      <c r="A217" s="1">
        <v>7</v>
      </c>
      <c r="B217" s="8">
        <v>8</v>
      </c>
      <c r="C217" s="1">
        <f t="shared" si="24"/>
        <v>20.32</v>
      </c>
      <c r="D217" s="8">
        <v>2.95</v>
      </c>
      <c r="E217" s="9">
        <f t="shared" si="25"/>
        <v>0.36875</v>
      </c>
    </row>
    <row r="218" spans="1:5" ht="12.75">
      <c r="A218" s="1">
        <v>8</v>
      </c>
      <c r="B218" s="8">
        <v>10</v>
      </c>
      <c r="C218" s="1">
        <f t="shared" si="24"/>
        <v>25.4</v>
      </c>
      <c r="D218" s="8">
        <v>2.1</v>
      </c>
      <c r="E218" s="9">
        <f t="shared" si="25"/>
        <v>0.21000000000000002</v>
      </c>
    </row>
    <row r="219" spans="1:5" ht="12.75">
      <c r="A219" s="1">
        <v>9</v>
      </c>
      <c r="B219" s="8">
        <v>7</v>
      </c>
      <c r="C219" s="1">
        <f t="shared" si="24"/>
        <v>17.78</v>
      </c>
      <c r="D219" s="8">
        <v>0.8</v>
      </c>
      <c r="E219" s="9">
        <f t="shared" si="25"/>
        <v>0.1142857142857143</v>
      </c>
    </row>
    <row r="220" spans="1:5" ht="12.75">
      <c r="A220" s="1">
        <v>10</v>
      </c>
      <c r="B220" s="8">
        <v>13</v>
      </c>
      <c r="C220" s="1">
        <f t="shared" si="24"/>
        <v>33.02</v>
      </c>
      <c r="D220" s="8">
        <v>3.7</v>
      </c>
      <c r="E220" s="9">
        <f t="shared" si="25"/>
        <v>0.2846153846153846</v>
      </c>
    </row>
    <row r="221" spans="1:5" ht="12.75">
      <c r="A221" s="2" t="s">
        <v>8</v>
      </c>
      <c r="B221" s="10">
        <f>AVERAGE(B211:B220)</f>
        <v>9.1</v>
      </c>
      <c r="C221" s="10">
        <f>AVERAGE(C211:C220)</f>
        <v>23.114</v>
      </c>
      <c r="D221" s="11">
        <f>AVERAGE(D211:D220)</f>
        <v>2.0349999999999997</v>
      </c>
      <c r="E221" s="12">
        <f>AVERAGE(E211:E220)</f>
        <v>0.21845053557553556</v>
      </c>
    </row>
    <row r="223" spans="1:6" ht="12.75">
      <c r="A223" s="2" t="s">
        <v>0</v>
      </c>
      <c r="B223" s="2"/>
      <c r="C223" s="2" t="s">
        <v>10</v>
      </c>
      <c r="D223" s="2"/>
      <c r="E223" s="2"/>
      <c r="F223" t="s">
        <v>13</v>
      </c>
    </row>
    <row r="224" spans="1:6" ht="12.75">
      <c r="A224" s="3" t="s">
        <v>2</v>
      </c>
      <c r="B224" s="4">
        <v>31918</v>
      </c>
      <c r="C224" s="2"/>
      <c r="D224" s="2" t="s">
        <v>3</v>
      </c>
      <c r="E224" s="2"/>
      <c r="F224" t="s">
        <v>14</v>
      </c>
    </row>
    <row r="226" spans="1:5" ht="12.75">
      <c r="A226" s="5"/>
      <c r="B226" s="6" t="s">
        <v>4</v>
      </c>
      <c r="C226" s="6" t="s">
        <v>5</v>
      </c>
      <c r="D226" s="7" t="s">
        <v>6</v>
      </c>
      <c r="E226" s="7" t="s">
        <v>7</v>
      </c>
    </row>
    <row r="227" spans="1:5" ht="12.75">
      <c r="A227" s="1">
        <v>1</v>
      </c>
      <c r="B227" s="8">
        <v>6</v>
      </c>
      <c r="C227" s="1">
        <f aca="true" t="shared" si="26" ref="C227:C236">B227*2.54</f>
        <v>15.24</v>
      </c>
      <c r="D227" s="8">
        <v>1.15</v>
      </c>
      <c r="E227" s="9">
        <f aca="true" t="shared" si="27" ref="E227:E236">D227/B227</f>
        <v>0.19166666666666665</v>
      </c>
    </row>
    <row r="228" spans="1:5" ht="12.75">
      <c r="A228" s="1">
        <v>2</v>
      </c>
      <c r="B228" s="8">
        <v>6</v>
      </c>
      <c r="C228" s="1">
        <f t="shared" si="26"/>
        <v>15.24</v>
      </c>
      <c r="D228" s="8">
        <v>2.05</v>
      </c>
      <c r="E228" s="9">
        <f t="shared" si="27"/>
        <v>0.3416666666666666</v>
      </c>
    </row>
    <row r="229" spans="1:5" ht="12.75">
      <c r="A229" s="1">
        <v>3</v>
      </c>
      <c r="B229" s="8">
        <v>8</v>
      </c>
      <c r="C229" s="1">
        <f t="shared" si="26"/>
        <v>20.32</v>
      </c>
      <c r="D229" s="8">
        <v>1.9</v>
      </c>
      <c r="E229" s="9">
        <f t="shared" si="27"/>
        <v>0.2375</v>
      </c>
    </row>
    <row r="230" spans="1:5" ht="12.75">
      <c r="A230" s="1">
        <v>4</v>
      </c>
      <c r="B230" s="8">
        <v>9</v>
      </c>
      <c r="C230" s="1">
        <f t="shared" si="26"/>
        <v>22.86</v>
      </c>
      <c r="D230" s="8">
        <v>2.6</v>
      </c>
      <c r="E230" s="9">
        <f t="shared" si="27"/>
        <v>0.2888888888888889</v>
      </c>
    </row>
    <row r="231" spans="1:5" ht="12.75">
      <c r="A231" s="1">
        <v>5</v>
      </c>
      <c r="B231" s="8">
        <v>6</v>
      </c>
      <c r="C231" s="1">
        <f t="shared" si="26"/>
        <v>15.24</v>
      </c>
      <c r="D231" s="8">
        <v>1.2</v>
      </c>
      <c r="E231" s="9">
        <f t="shared" si="27"/>
        <v>0.19999999999999998</v>
      </c>
    </row>
    <row r="232" spans="1:5" ht="12.75">
      <c r="A232" s="1">
        <v>6</v>
      </c>
      <c r="B232" s="8">
        <v>8</v>
      </c>
      <c r="C232" s="1">
        <f t="shared" si="26"/>
        <v>20.32</v>
      </c>
      <c r="D232" s="8">
        <v>2.6</v>
      </c>
      <c r="E232" s="9">
        <f t="shared" si="27"/>
        <v>0.325</v>
      </c>
    </row>
    <row r="233" spans="1:5" ht="12.75">
      <c r="A233" s="1">
        <v>7</v>
      </c>
      <c r="B233" s="8">
        <v>11</v>
      </c>
      <c r="C233" s="1">
        <f t="shared" si="26"/>
        <v>27.94</v>
      </c>
      <c r="D233" s="8">
        <v>2.8</v>
      </c>
      <c r="E233" s="9">
        <f t="shared" si="27"/>
        <v>0.2545454545454545</v>
      </c>
    </row>
    <row r="234" spans="1:5" ht="12.75">
      <c r="A234" s="1">
        <v>8</v>
      </c>
      <c r="B234" s="8">
        <v>6</v>
      </c>
      <c r="C234" s="1">
        <f t="shared" si="26"/>
        <v>15.24</v>
      </c>
      <c r="D234" s="8">
        <v>2.3</v>
      </c>
      <c r="E234" s="9">
        <f t="shared" si="27"/>
        <v>0.3833333333333333</v>
      </c>
    </row>
    <row r="235" spans="1:5" ht="12.75">
      <c r="A235" s="1">
        <v>9</v>
      </c>
      <c r="B235" s="8">
        <v>10</v>
      </c>
      <c r="C235" s="1">
        <f t="shared" si="26"/>
        <v>25.4</v>
      </c>
      <c r="D235" s="8">
        <v>2.3</v>
      </c>
      <c r="E235" s="9">
        <f t="shared" si="27"/>
        <v>0.22999999999999998</v>
      </c>
    </row>
    <row r="236" spans="1:5" ht="12.75">
      <c r="A236" s="1">
        <v>10</v>
      </c>
      <c r="B236" s="8">
        <v>6</v>
      </c>
      <c r="C236" s="1">
        <f t="shared" si="26"/>
        <v>15.24</v>
      </c>
      <c r="D236" s="8">
        <v>1.1</v>
      </c>
      <c r="E236" s="9">
        <f t="shared" si="27"/>
        <v>0.18333333333333335</v>
      </c>
    </row>
    <row r="237" spans="1:5" ht="12.75">
      <c r="A237" s="2" t="s">
        <v>8</v>
      </c>
      <c r="B237" s="10">
        <f>AVERAGE(B227:B236)</f>
        <v>7.6</v>
      </c>
      <c r="C237" s="10">
        <f>AVERAGE(C227:C236)</f>
        <v>19.304000000000002</v>
      </c>
      <c r="D237" s="11">
        <f>AVERAGE(D227:D236)</f>
        <v>2</v>
      </c>
      <c r="E237" s="12">
        <f>AVERAGE(E227:E236)</f>
        <v>0.2635934343434343</v>
      </c>
    </row>
    <row r="239" spans="1:6" ht="12.75">
      <c r="A239" s="2" t="s">
        <v>0</v>
      </c>
      <c r="B239" s="2"/>
      <c r="C239" s="2" t="s">
        <v>10</v>
      </c>
      <c r="D239" s="2"/>
      <c r="E239" s="2"/>
      <c r="F239" t="s">
        <v>13</v>
      </c>
    </row>
    <row r="240" spans="1:6" ht="12.75">
      <c r="A240" s="3" t="s">
        <v>2</v>
      </c>
      <c r="B240" s="4">
        <v>32091</v>
      </c>
      <c r="C240" s="2"/>
      <c r="D240" s="2" t="s">
        <v>3</v>
      </c>
      <c r="E240" s="2"/>
      <c r="F240" t="s">
        <v>14</v>
      </c>
    </row>
    <row r="242" spans="1:5" ht="12.75">
      <c r="A242" s="5"/>
      <c r="B242" s="6" t="s">
        <v>4</v>
      </c>
      <c r="C242" s="6" t="s">
        <v>5</v>
      </c>
      <c r="D242" s="7" t="s">
        <v>6</v>
      </c>
      <c r="E242" s="7" t="s">
        <v>7</v>
      </c>
    </row>
    <row r="243" spans="1:5" ht="12.75">
      <c r="A243" s="1">
        <v>1</v>
      </c>
      <c r="B243" s="8">
        <v>10</v>
      </c>
      <c r="C243" s="1">
        <f aca="true" t="shared" si="28" ref="C243:C252">B243*2.54</f>
        <v>25.4</v>
      </c>
      <c r="D243" s="8">
        <v>1.7</v>
      </c>
      <c r="E243" s="9">
        <f aca="true" t="shared" si="29" ref="E243:E252">D243/B243</f>
        <v>0.16999999999999998</v>
      </c>
    </row>
    <row r="244" spans="1:5" ht="12.75">
      <c r="A244" s="1">
        <v>2</v>
      </c>
      <c r="B244" s="8">
        <v>10</v>
      </c>
      <c r="C244" s="1">
        <f t="shared" si="28"/>
        <v>25.4</v>
      </c>
      <c r="D244" s="8">
        <v>1.9</v>
      </c>
      <c r="E244" s="9">
        <f t="shared" si="29"/>
        <v>0.19</v>
      </c>
    </row>
    <row r="245" spans="1:5" ht="12.75">
      <c r="A245" s="1">
        <v>3</v>
      </c>
      <c r="B245" s="8">
        <v>13</v>
      </c>
      <c r="C245" s="1">
        <f t="shared" si="28"/>
        <v>33.02</v>
      </c>
      <c r="D245" s="8">
        <v>2.8</v>
      </c>
      <c r="E245" s="9">
        <f t="shared" si="29"/>
        <v>0.21538461538461537</v>
      </c>
    </row>
    <row r="246" spans="1:5" ht="12.75">
      <c r="A246" s="1">
        <v>4</v>
      </c>
      <c r="B246" s="8">
        <v>10</v>
      </c>
      <c r="C246" s="1">
        <f t="shared" si="28"/>
        <v>25.4</v>
      </c>
      <c r="D246" s="8">
        <v>1.8</v>
      </c>
      <c r="E246" s="9">
        <f t="shared" si="29"/>
        <v>0.18</v>
      </c>
    </row>
    <row r="247" spans="1:5" ht="12.75">
      <c r="A247" s="1">
        <v>5</v>
      </c>
      <c r="B247" s="8">
        <v>10</v>
      </c>
      <c r="C247" s="1">
        <f t="shared" si="28"/>
        <v>25.4</v>
      </c>
      <c r="D247" s="8">
        <v>1.4</v>
      </c>
      <c r="E247" s="9">
        <f t="shared" si="29"/>
        <v>0.13999999999999999</v>
      </c>
    </row>
    <row r="248" spans="1:5" ht="12.75">
      <c r="A248" s="1">
        <v>6</v>
      </c>
      <c r="B248" s="8">
        <v>10</v>
      </c>
      <c r="C248" s="1">
        <f t="shared" si="28"/>
        <v>25.4</v>
      </c>
      <c r="D248" s="8">
        <v>1.8</v>
      </c>
      <c r="E248" s="9">
        <f t="shared" si="29"/>
        <v>0.18</v>
      </c>
    </row>
    <row r="249" spans="1:5" ht="12.75">
      <c r="A249" s="1">
        <v>7</v>
      </c>
      <c r="B249" s="8">
        <v>10</v>
      </c>
      <c r="C249" s="1">
        <f t="shared" si="28"/>
        <v>25.4</v>
      </c>
      <c r="D249" s="8">
        <v>2.1</v>
      </c>
      <c r="E249" s="9">
        <f t="shared" si="29"/>
        <v>0.21000000000000002</v>
      </c>
    </row>
    <row r="250" spans="1:5" ht="12.75">
      <c r="A250" s="1">
        <v>8</v>
      </c>
      <c r="B250" s="8">
        <v>12</v>
      </c>
      <c r="C250" s="1">
        <f t="shared" si="28"/>
        <v>30.48</v>
      </c>
      <c r="D250" s="8">
        <v>1.7</v>
      </c>
      <c r="E250" s="9">
        <f t="shared" si="29"/>
        <v>0.14166666666666666</v>
      </c>
    </row>
    <row r="251" spans="1:5" ht="12.75">
      <c r="A251" s="1">
        <v>9</v>
      </c>
      <c r="B251" s="8">
        <v>16</v>
      </c>
      <c r="C251" s="1">
        <f t="shared" si="28"/>
        <v>40.64</v>
      </c>
      <c r="D251" s="8">
        <v>3.1</v>
      </c>
      <c r="E251" s="9">
        <f t="shared" si="29"/>
        <v>0.19375</v>
      </c>
    </row>
    <row r="252" spans="1:5" ht="12.75">
      <c r="A252" s="1">
        <v>10</v>
      </c>
      <c r="B252" s="8">
        <v>13</v>
      </c>
      <c r="C252" s="1">
        <f t="shared" si="28"/>
        <v>33.02</v>
      </c>
      <c r="D252" s="8">
        <v>2.1</v>
      </c>
      <c r="E252" s="9">
        <f t="shared" si="29"/>
        <v>0.16153846153846155</v>
      </c>
    </row>
    <row r="253" spans="1:5" ht="12.75">
      <c r="A253" s="2" t="s">
        <v>8</v>
      </c>
      <c r="B253" s="10">
        <f>AVERAGE(B243:B252)</f>
        <v>11.4</v>
      </c>
      <c r="C253" s="10">
        <f>AVERAGE(C243:C252)</f>
        <v>28.956</v>
      </c>
      <c r="D253" s="11">
        <f>AVERAGE(D243:D252)</f>
        <v>2.04</v>
      </c>
      <c r="E253" s="12">
        <f>AVERAGE(E243:E252)</f>
        <v>0.17823397435897437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252"/>
  <sheetViews>
    <sheetView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</cols>
  <sheetData>
    <row r="4" spans="1:6" ht="12.75">
      <c r="A4" s="2" t="s">
        <v>0</v>
      </c>
      <c r="B4" s="2"/>
      <c r="C4" s="2" t="s">
        <v>11</v>
      </c>
      <c r="D4" s="2"/>
      <c r="E4" s="2"/>
      <c r="F4" t="s">
        <v>13</v>
      </c>
    </row>
    <row r="5" spans="1:6" ht="12.75">
      <c r="A5" s="3" t="s">
        <v>2</v>
      </c>
      <c r="B5" s="4">
        <v>31815</v>
      </c>
      <c r="C5" s="2"/>
      <c r="D5" s="2" t="s">
        <v>3</v>
      </c>
      <c r="E5" s="2"/>
      <c r="F5" t="s">
        <v>14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20</v>
      </c>
      <c r="C8" s="1">
        <f aca="true" t="shared" si="0" ref="C8:C17">B8*2.54</f>
        <v>50.8</v>
      </c>
      <c r="D8" s="8">
        <v>3.8</v>
      </c>
      <c r="E8" s="9">
        <f aca="true" t="shared" si="1" ref="E8:E17">D8/B8</f>
        <v>0.19</v>
      </c>
    </row>
    <row r="9" spans="1:5" ht="12.75">
      <c r="A9" s="1">
        <v>2</v>
      </c>
      <c r="B9" s="8">
        <v>19</v>
      </c>
      <c r="C9" s="1">
        <f t="shared" si="0"/>
        <v>48.26</v>
      </c>
      <c r="D9" s="8">
        <v>3.8</v>
      </c>
      <c r="E9" s="9">
        <f t="shared" si="1"/>
        <v>0.19999999999999998</v>
      </c>
    </row>
    <row r="10" spans="1:5" ht="12.75">
      <c r="A10" s="1">
        <v>3</v>
      </c>
      <c r="B10" s="8">
        <v>15</v>
      </c>
      <c r="C10" s="1">
        <f t="shared" si="0"/>
        <v>38.1</v>
      </c>
      <c r="D10" s="8">
        <v>2.6</v>
      </c>
      <c r="E10" s="9">
        <f t="shared" si="1"/>
        <v>0.17333333333333334</v>
      </c>
    </row>
    <row r="11" spans="1:5" ht="12.75">
      <c r="A11" s="1">
        <v>4</v>
      </c>
      <c r="B11" s="8">
        <v>18</v>
      </c>
      <c r="C11" s="1">
        <f t="shared" si="0"/>
        <v>45.72</v>
      </c>
      <c r="D11" s="8">
        <v>2.6</v>
      </c>
      <c r="E11" s="9">
        <f t="shared" si="1"/>
        <v>0.14444444444444446</v>
      </c>
    </row>
    <row r="12" spans="1:5" ht="12.75">
      <c r="A12" s="1">
        <v>5</v>
      </c>
      <c r="B12" s="8">
        <v>19</v>
      </c>
      <c r="C12" s="1">
        <f t="shared" si="0"/>
        <v>48.26</v>
      </c>
      <c r="D12" s="8">
        <v>3.4</v>
      </c>
      <c r="E12" s="9">
        <f t="shared" si="1"/>
        <v>0.17894736842105263</v>
      </c>
    </row>
    <row r="13" spans="1:5" ht="12.75">
      <c r="A13" s="1">
        <v>6</v>
      </c>
      <c r="B13" s="8">
        <v>20</v>
      </c>
      <c r="C13" s="1">
        <f t="shared" si="0"/>
        <v>50.8</v>
      </c>
      <c r="D13" s="8">
        <v>3.3</v>
      </c>
      <c r="E13" s="9">
        <f t="shared" si="1"/>
        <v>0.16499999999999998</v>
      </c>
    </row>
    <row r="14" spans="1:5" ht="12.75">
      <c r="A14" s="1">
        <v>7</v>
      </c>
      <c r="B14" s="8">
        <v>17</v>
      </c>
      <c r="C14" s="1">
        <f t="shared" si="0"/>
        <v>43.18</v>
      </c>
      <c r="D14" s="8">
        <v>2.8</v>
      </c>
      <c r="E14" s="9">
        <f t="shared" si="1"/>
        <v>0.16470588235294117</v>
      </c>
    </row>
    <row r="15" spans="1:5" ht="12.75">
      <c r="A15" s="1">
        <v>8</v>
      </c>
      <c r="B15" s="8">
        <v>21</v>
      </c>
      <c r="C15" s="1">
        <f t="shared" si="0"/>
        <v>53.34</v>
      </c>
      <c r="D15" s="8">
        <v>3.9</v>
      </c>
      <c r="E15" s="9">
        <f t="shared" si="1"/>
        <v>0.18571428571428572</v>
      </c>
    </row>
    <row r="16" spans="1:5" ht="12.75">
      <c r="A16" s="1">
        <v>9</v>
      </c>
      <c r="B16" s="8">
        <v>20</v>
      </c>
      <c r="C16" s="1">
        <f t="shared" si="0"/>
        <v>50.8</v>
      </c>
      <c r="D16" s="8">
        <v>3.5</v>
      </c>
      <c r="E16" s="9">
        <f t="shared" si="1"/>
        <v>0.175</v>
      </c>
    </row>
    <row r="17" spans="1:5" ht="12.75">
      <c r="A17" s="1">
        <v>10</v>
      </c>
      <c r="B17" s="8">
        <v>20</v>
      </c>
      <c r="C17" s="1">
        <f t="shared" si="0"/>
        <v>50.8</v>
      </c>
      <c r="D17" s="8">
        <v>3.1</v>
      </c>
      <c r="E17" s="9">
        <f t="shared" si="1"/>
        <v>0.155</v>
      </c>
    </row>
    <row r="18" spans="1:5" ht="12.75">
      <c r="A18" s="2" t="s">
        <v>8</v>
      </c>
      <c r="B18" s="10">
        <f>AVERAGE(B8:B17)</f>
        <v>18.9</v>
      </c>
      <c r="C18" s="10">
        <f>AVERAGE(C8:C17)</f>
        <v>48.00600000000001</v>
      </c>
      <c r="D18" s="11">
        <f>AVERAGE(D8:D17)</f>
        <v>3.28</v>
      </c>
      <c r="E18" s="12">
        <f>AVERAGE(E8:E17)</f>
        <v>0.17321453142660576</v>
      </c>
    </row>
    <row r="20" spans="1:6" ht="12.75">
      <c r="A20" s="2" t="s">
        <v>0</v>
      </c>
      <c r="B20" s="2"/>
      <c r="C20" s="2" t="s">
        <v>11</v>
      </c>
      <c r="D20" s="2"/>
      <c r="E20" s="2"/>
      <c r="F20" t="s">
        <v>13</v>
      </c>
    </row>
    <row r="21" spans="1:6" ht="12.75">
      <c r="A21" s="3" t="s">
        <v>2</v>
      </c>
      <c r="B21" s="4">
        <v>31851</v>
      </c>
      <c r="C21" s="2"/>
      <c r="D21" s="2" t="s">
        <v>3</v>
      </c>
      <c r="E21" s="2"/>
      <c r="F21" t="s">
        <v>14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17.5</v>
      </c>
      <c r="C24" s="1">
        <f aca="true" t="shared" si="2" ref="C24:C33">B24*2.54</f>
        <v>44.45</v>
      </c>
      <c r="D24" s="8">
        <v>4.7</v>
      </c>
      <c r="E24" s="9">
        <f aca="true" t="shared" si="3" ref="E24:E33">D24/B24</f>
        <v>0.26857142857142857</v>
      </c>
    </row>
    <row r="25" spans="1:5" ht="12.75">
      <c r="A25" s="1">
        <v>2</v>
      </c>
      <c r="B25" s="8">
        <v>16.5</v>
      </c>
      <c r="C25" s="1">
        <f t="shared" si="2"/>
        <v>41.910000000000004</v>
      </c>
      <c r="D25" s="8">
        <v>4.2</v>
      </c>
      <c r="E25" s="9">
        <f t="shared" si="3"/>
        <v>0.2545454545454546</v>
      </c>
    </row>
    <row r="26" spans="1:5" ht="12.75">
      <c r="A26" s="1">
        <v>3</v>
      </c>
      <c r="B26" s="8">
        <v>14.5</v>
      </c>
      <c r="C26" s="1">
        <f t="shared" si="2"/>
        <v>36.83</v>
      </c>
      <c r="D26" s="8">
        <v>2.9</v>
      </c>
      <c r="E26" s="9">
        <f t="shared" si="3"/>
        <v>0.19999999999999998</v>
      </c>
    </row>
    <row r="27" spans="1:5" ht="12.75">
      <c r="A27" s="1">
        <v>4</v>
      </c>
      <c r="B27" s="8">
        <v>18</v>
      </c>
      <c r="C27" s="1">
        <f t="shared" si="2"/>
        <v>45.72</v>
      </c>
      <c r="D27" s="8">
        <v>3.8</v>
      </c>
      <c r="E27" s="9">
        <f t="shared" si="3"/>
        <v>0.2111111111111111</v>
      </c>
    </row>
    <row r="28" spans="1:5" ht="12.75">
      <c r="A28" s="1">
        <v>5</v>
      </c>
      <c r="B28" s="8">
        <v>14</v>
      </c>
      <c r="C28" s="1">
        <f t="shared" si="2"/>
        <v>35.56</v>
      </c>
      <c r="D28" s="8">
        <v>3</v>
      </c>
      <c r="E28" s="9">
        <f t="shared" si="3"/>
        <v>0.21428571428571427</v>
      </c>
    </row>
    <row r="29" spans="1:5" ht="12.75">
      <c r="A29" s="1">
        <v>6</v>
      </c>
      <c r="B29" s="8">
        <v>14</v>
      </c>
      <c r="C29" s="1">
        <f t="shared" si="2"/>
        <v>35.56</v>
      </c>
      <c r="D29" s="8">
        <v>3.1</v>
      </c>
      <c r="E29" s="9">
        <f t="shared" si="3"/>
        <v>0.22142857142857145</v>
      </c>
    </row>
    <row r="30" spans="1:5" ht="12.75">
      <c r="A30" s="1">
        <v>7</v>
      </c>
      <c r="B30" s="8">
        <v>18</v>
      </c>
      <c r="C30" s="1">
        <f t="shared" si="2"/>
        <v>45.72</v>
      </c>
      <c r="D30" s="8">
        <v>4.6</v>
      </c>
      <c r="E30" s="9">
        <f t="shared" si="3"/>
        <v>0.25555555555555554</v>
      </c>
    </row>
    <row r="31" spans="1:5" ht="12.75">
      <c r="A31" s="1">
        <v>8</v>
      </c>
      <c r="B31" s="8">
        <v>20</v>
      </c>
      <c r="C31" s="1">
        <f t="shared" si="2"/>
        <v>50.8</v>
      </c>
      <c r="D31" s="8">
        <v>4.7</v>
      </c>
      <c r="E31" s="9">
        <f t="shared" si="3"/>
        <v>0.23500000000000001</v>
      </c>
    </row>
    <row r="32" spans="1:5" ht="12.75">
      <c r="A32" s="1">
        <v>9</v>
      </c>
      <c r="B32" s="8">
        <v>19</v>
      </c>
      <c r="C32" s="1">
        <f t="shared" si="2"/>
        <v>48.26</v>
      </c>
      <c r="D32" s="8">
        <v>3.9</v>
      </c>
      <c r="E32" s="9">
        <f t="shared" si="3"/>
        <v>0.20526315789473684</v>
      </c>
    </row>
    <row r="33" spans="1:5" ht="12.75">
      <c r="A33" s="1">
        <v>10</v>
      </c>
      <c r="B33" s="8">
        <v>16.5</v>
      </c>
      <c r="C33" s="1">
        <f t="shared" si="2"/>
        <v>41.910000000000004</v>
      </c>
      <c r="D33" s="8">
        <v>4.1</v>
      </c>
      <c r="E33" s="9">
        <f t="shared" si="3"/>
        <v>0.24848484848484848</v>
      </c>
    </row>
    <row r="34" spans="1:5" ht="12.75">
      <c r="A34" s="2" t="s">
        <v>8</v>
      </c>
      <c r="B34" s="10">
        <f>AVERAGE(B24:B33)</f>
        <v>16.8</v>
      </c>
      <c r="C34" s="10">
        <f>AVERAGE(C24:C33)</f>
        <v>42.672000000000004</v>
      </c>
      <c r="D34" s="11">
        <f>AVERAGE(D24:D33)</f>
        <v>3.900000000000001</v>
      </c>
      <c r="E34" s="12">
        <f>AVERAGE(E24:E33)</f>
        <v>0.23142458418774212</v>
      </c>
    </row>
    <row r="36" spans="1:6" ht="12.75">
      <c r="A36" s="2" t="s">
        <v>0</v>
      </c>
      <c r="B36" s="2"/>
      <c r="C36" s="2" t="s">
        <v>11</v>
      </c>
      <c r="D36" s="2"/>
      <c r="E36" s="2"/>
      <c r="F36" t="s">
        <v>13</v>
      </c>
    </row>
    <row r="37" spans="1:6" ht="12.75">
      <c r="A37" s="3" t="s">
        <v>2</v>
      </c>
      <c r="B37" s="4">
        <v>31906</v>
      </c>
      <c r="C37" s="2"/>
      <c r="D37" s="2" t="s">
        <v>3</v>
      </c>
      <c r="E37" s="2"/>
      <c r="F37" t="s">
        <v>14</v>
      </c>
    </row>
    <row r="39" spans="1:5" ht="12.75">
      <c r="A39" s="5"/>
      <c r="B39" s="6" t="s">
        <v>4</v>
      </c>
      <c r="C39" s="6" t="s">
        <v>5</v>
      </c>
      <c r="D39" s="7" t="s">
        <v>6</v>
      </c>
      <c r="E39" s="7" t="s">
        <v>7</v>
      </c>
    </row>
    <row r="40" spans="1:5" ht="12.75">
      <c r="A40" s="1">
        <v>1</v>
      </c>
      <c r="B40" s="8">
        <v>20</v>
      </c>
      <c r="C40" s="1">
        <f aca="true" t="shared" si="4" ref="C40:C59">B40*2.54</f>
        <v>50.8</v>
      </c>
      <c r="D40" s="8">
        <v>4.3</v>
      </c>
      <c r="E40" s="9">
        <f aca="true" t="shared" si="5" ref="E40:E59">D40/B40</f>
        <v>0.215</v>
      </c>
    </row>
    <row r="41" spans="1:5" ht="12.75">
      <c r="A41" s="1">
        <v>2</v>
      </c>
      <c r="B41" s="8">
        <v>20</v>
      </c>
      <c r="C41" s="1">
        <f t="shared" si="4"/>
        <v>50.8</v>
      </c>
      <c r="D41" s="8">
        <v>4.5</v>
      </c>
      <c r="E41" s="9">
        <f t="shared" si="5"/>
        <v>0.225</v>
      </c>
    </row>
    <row r="42" spans="1:5" ht="12.75">
      <c r="A42" s="1">
        <v>3</v>
      </c>
      <c r="B42" s="8">
        <v>20</v>
      </c>
      <c r="C42" s="1">
        <f t="shared" si="4"/>
        <v>50.8</v>
      </c>
      <c r="D42" s="8">
        <v>4.5</v>
      </c>
      <c r="E42" s="9">
        <f t="shared" si="5"/>
        <v>0.225</v>
      </c>
    </row>
    <row r="43" spans="1:5" ht="12.75">
      <c r="A43" s="1">
        <v>4</v>
      </c>
      <c r="B43" s="8">
        <v>17</v>
      </c>
      <c r="C43" s="1">
        <f t="shared" si="4"/>
        <v>43.18</v>
      </c>
      <c r="D43" s="8">
        <v>3.9</v>
      </c>
      <c r="E43" s="9">
        <f t="shared" si="5"/>
        <v>0.22941176470588234</v>
      </c>
    </row>
    <row r="44" spans="1:5" ht="12.75">
      <c r="A44" s="1">
        <v>5</v>
      </c>
      <c r="B44" s="8">
        <v>17</v>
      </c>
      <c r="C44" s="1">
        <f t="shared" si="4"/>
        <v>43.18</v>
      </c>
      <c r="D44" s="8">
        <v>4.5</v>
      </c>
      <c r="E44" s="9">
        <f t="shared" si="5"/>
        <v>0.2647058823529412</v>
      </c>
    </row>
    <row r="45" spans="1:5" ht="12.75">
      <c r="A45" s="1">
        <v>6</v>
      </c>
      <c r="B45" s="8">
        <v>18</v>
      </c>
      <c r="C45" s="1">
        <f t="shared" si="4"/>
        <v>45.72</v>
      </c>
      <c r="D45" s="8">
        <v>3.6</v>
      </c>
      <c r="E45" s="9">
        <f t="shared" si="5"/>
        <v>0.2</v>
      </c>
    </row>
    <row r="46" spans="1:5" ht="12.75">
      <c r="A46" s="1">
        <v>7</v>
      </c>
      <c r="B46" s="8">
        <v>20</v>
      </c>
      <c r="C46" s="1">
        <f t="shared" si="4"/>
        <v>50.8</v>
      </c>
      <c r="D46" s="8">
        <v>5</v>
      </c>
      <c r="E46" s="9">
        <f t="shared" si="5"/>
        <v>0.25</v>
      </c>
    </row>
    <row r="47" spans="1:5" ht="12.75">
      <c r="A47" s="1">
        <v>8</v>
      </c>
      <c r="B47" s="8">
        <v>20</v>
      </c>
      <c r="C47" s="1">
        <f t="shared" si="4"/>
        <v>50.8</v>
      </c>
      <c r="D47" s="8">
        <v>4.7</v>
      </c>
      <c r="E47" s="9">
        <f t="shared" si="5"/>
        <v>0.23500000000000001</v>
      </c>
    </row>
    <row r="48" spans="1:5" ht="12.75">
      <c r="A48" s="1">
        <v>9</v>
      </c>
      <c r="B48" s="8">
        <v>21</v>
      </c>
      <c r="C48" s="1">
        <f t="shared" si="4"/>
        <v>53.34</v>
      </c>
      <c r="D48" s="8">
        <v>4.8</v>
      </c>
      <c r="E48" s="9">
        <f t="shared" si="5"/>
        <v>0.22857142857142856</v>
      </c>
    </row>
    <row r="49" spans="1:5" ht="12.75">
      <c r="A49" s="1">
        <v>10</v>
      </c>
      <c r="B49" s="8">
        <v>18</v>
      </c>
      <c r="C49" s="1">
        <f t="shared" si="4"/>
        <v>45.72</v>
      </c>
      <c r="D49" s="8">
        <v>3.7</v>
      </c>
      <c r="E49" s="9">
        <f t="shared" si="5"/>
        <v>0.20555555555555557</v>
      </c>
    </row>
    <row r="50" spans="1:5" ht="12.75">
      <c r="A50" s="1">
        <v>11</v>
      </c>
      <c r="B50" s="8">
        <v>17</v>
      </c>
      <c r="C50" s="1">
        <f t="shared" si="4"/>
        <v>43.18</v>
      </c>
      <c r="D50" s="8">
        <v>3.5</v>
      </c>
      <c r="E50" s="9">
        <f t="shared" si="5"/>
        <v>0.20588235294117646</v>
      </c>
    </row>
    <row r="51" spans="1:5" ht="12.75">
      <c r="A51" s="1">
        <v>12</v>
      </c>
      <c r="B51" s="8">
        <v>11</v>
      </c>
      <c r="C51" s="1">
        <f t="shared" si="4"/>
        <v>27.94</v>
      </c>
      <c r="D51" s="8">
        <v>2.6</v>
      </c>
      <c r="E51" s="9">
        <f t="shared" si="5"/>
        <v>0.23636363636363636</v>
      </c>
    </row>
    <row r="52" spans="1:5" ht="12.75">
      <c r="A52" s="1">
        <v>13</v>
      </c>
      <c r="B52" s="8">
        <v>11</v>
      </c>
      <c r="C52" s="1">
        <f t="shared" si="4"/>
        <v>27.94</v>
      </c>
      <c r="D52" s="8">
        <v>3.8</v>
      </c>
      <c r="E52" s="9">
        <f t="shared" si="5"/>
        <v>0.34545454545454546</v>
      </c>
    </row>
    <row r="53" spans="1:5" ht="12.75">
      <c r="A53" s="1">
        <v>14</v>
      </c>
      <c r="B53" s="8">
        <v>16</v>
      </c>
      <c r="C53" s="1">
        <f t="shared" si="4"/>
        <v>40.64</v>
      </c>
      <c r="D53" s="8">
        <v>4.2</v>
      </c>
      <c r="E53" s="9">
        <f t="shared" si="5"/>
        <v>0.2625</v>
      </c>
    </row>
    <row r="54" spans="1:5" ht="12.75">
      <c r="A54" s="1">
        <v>15</v>
      </c>
      <c r="B54" s="8">
        <v>19</v>
      </c>
      <c r="C54" s="1">
        <f t="shared" si="4"/>
        <v>48.26</v>
      </c>
      <c r="D54" s="8">
        <v>4.4</v>
      </c>
      <c r="E54" s="9">
        <f t="shared" si="5"/>
        <v>0.23157894736842108</v>
      </c>
    </row>
    <row r="55" spans="1:5" ht="12.75">
      <c r="A55" s="1">
        <v>16</v>
      </c>
      <c r="B55" s="8">
        <v>17</v>
      </c>
      <c r="C55" s="1">
        <f t="shared" si="4"/>
        <v>43.18</v>
      </c>
      <c r="D55" s="8">
        <v>3.6</v>
      </c>
      <c r="E55" s="9">
        <f t="shared" si="5"/>
        <v>0.21176470588235294</v>
      </c>
    </row>
    <row r="56" spans="1:5" ht="12.75">
      <c r="A56" s="1">
        <v>17</v>
      </c>
      <c r="B56" s="8">
        <v>19</v>
      </c>
      <c r="C56" s="1">
        <f t="shared" si="4"/>
        <v>48.26</v>
      </c>
      <c r="D56" s="8">
        <v>3.9</v>
      </c>
      <c r="E56" s="9">
        <f t="shared" si="5"/>
        <v>0.20526315789473684</v>
      </c>
    </row>
    <row r="57" spans="1:5" ht="12.75">
      <c r="A57" s="1">
        <v>18</v>
      </c>
      <c r="B57" s="8">
        <v>21</v>
      </c>
      <c r="C57" s="1">
        <f t="shared" si="4"/>
        <v>53.34</v>
      </c>
      <c r="D57" s="8">
        <v>4.55</v>
      </c>
      <c r="E57" s="9">
        <f t="shared" si="5"/>
        <v>0.21666666666666665</v>
      </c>
    </row>
    <row r="58" spans="1:5" ht="12.75">
      <c r="A58" s="1">
        <v>19</v>
      </c>
      <c r="B58" s="8">
        <v>16</v>
      </c>
      <c r="C58" s="1">
        <f t="shared" si="4"/>
        <v>40.64</v>
      </c>
      <c r="D58" s="8">
        <v>3.4</v>
      </c>
      <c r="E58" s="9">
        <f t="shared" si="5"/>
        <v>0.2125</v>
      </c>
    </row>
    <row r="59" spans="1:5" ht="12.75">
      <c r="A59" s="1">
        <v>20</v>
      </c>
      <c r="B59" s="8">
        <v>16</v>
      </c>
      <c r="C59" s="1">
        <f t="shared" si="4"/>
        <v>40.64</v>
      </c>
      <c r="D59" s="8">
        <v>3</v>
      </c>
      <c r="E59" s="9">
        <f t="shared" si="5"/>
        <v>0.1875</v>
      </c>
    </row>
    <row r="60" spans="1:5" ht="12.75">
      <c r="A60" s="2" t="s">
        <v>8</v>
      </c>
      <c r="B60" s="10">
        <f>AVERAGE(B40:B59)</f>
        <v>17.7</v>
      </c>
      <c r="C60" s="10">
        <f>AVERAGE(C40:C59)</f>
        <v>44.958000000000006</v>
      </c>
      <c r="D60" s="11">
        <f>AVERAGE(D40:D59)</f>
        <v>4.0225</v>
      </c>
      <c r="E60" s="12">
        <f>AVERAGE(E40:E59)</f>
        <v>0.2296859321878672</v>
      </c>
    </row>
    <row r="62" spans="1:6" ht="12.75">
      <c r="A62" s="2" t="s">
        <v>0</v>
      </c>
      <c r="B62" s="2"/>
      <c r="C62" s="2" t="s">
        <v>11</v>
      </c>
      <c r="D62" s="2"/>
      <c r="E62" s="2"/>
      <c r="F62" t="s">
        <v>13</v>
      </c>
    </row>
    <row r="63" spans="1:6" ht="12.75">
      <c r="A63" s="3" t="s">
        <v>2</v>
      </c>
      <c r="B63" s="4">
        <v>31907</v>
      </c>
      <c r="C63" s="2"/>
      <c r="D63" s="2" t="s">
        <v>3</v>
      </c>
      <c r="E63" s="2"/>
      <c r="F63" t="s">
        <v>14</v>
      </c>
    </row>
    <row r="65" spans="1:5" ht="12.75">
      <c r="A65" s="5"/>
      <c r="B65" s="6" t="s">
        <v>4</v>
      </c>
      <c r="C65" s="6" t="s">
        <v>5</v>
      </c>
      <c r="D65" s="7" t="s">
        <v>6</v>
      </c>
      <c r="E65" s="7" t="s">
        <v>7</v>
      </c>
    </row>
    <row r="66" spans="1:5" ht="12.75">
      <c r="A66" s="1">
        <v>1</v>
      </c>
      <c r="B66" s="8">
        <v>16</v>
      </c>
      <c r="C66" s="1">
        <f aca="true" t="shared" si="6" ref="C66:C75">B66*2.54</f>
        <v>40.64</v>
      </c>
      <c r="D66" s="8">
        <v>2.7</v>
      </c>
      <c r="E66" s="9">
        <f aca="true" t="shared" si="7" ref="E66:E75">D66/B66</f>
        <v>0.16875</v>
      </c>
    </row>
    <row r="67" spans="1:5" ht="12.75">
      <c r="A67" s="1">
        <v>2</v>
      </c>
      <c r="B67" s="8">
        <v>15</v>
      </c>
      <c r="C67" s="1">
        <f t="shared" si="6"/>
        <v>38.1</v>
      </c>
      <c r="D67" s="8">
        <v>3.2</v>
      </c>
      <c r="E67" s="9">
        <f t="shared" si="7"/>
        <v>0.21333333333333335</v>
      </c>
    </row>
    <row r="68" spans="1:5" ht="12.75">
      <c r="A68" s="1">
        <v>3</v>
      </c>
      <c r="B68" s="8">
        <v>18</v>
      </c>
      <c r="C68" s="1">
        <f t="shared" si="6"/>
        <v>45.72</v>
      </c>
      <c r="D68" s="8">
        <v>3.9</v>
      </c>
      <c r="E68" s="9">
        <f t="shared" si="7"/>
        <v>0.21666666666666667</v>
      </c>
    </row>
    <row r="69" spans="1:5" ht="12.75">
      <c r="A69" s="1">
        <v>4</v>
      </c>
      <c r="B69" s="8">
        <v>18</v>
      </c>
      <c r="C69" s="1">
        <f t="shared" si="6"/>
        <v>45.72</v>
      </c>
      <c r="D69" s="8">
        <v>3.4</v>
      </c>
      <c r="E69" s="9">
        <f t="shared" si="7"/>
        <v>0.18888888888888888</v>
      </c>
    </row>
    <row r="70" spans="1:5" ht="12.75">
      <c r="A70" s="1">
        <v>5</v>
      </c>
      <c r="B70" s="8">
        <v>11</v>
      </c>
      <c r="C70" s="1">
        <f t="shared" si="6"/>
        <v>27.94</v>
      </c>
      <c r="D70" s="8">
        <v>3.1</v>
      </c>
      <c r="E70" s="9">
        <f t="shared" si="7"/>
        <v>0.2818181818181818</v>
      </c>
    </row>
    <row r="71" spans="1:5" ht="12.75">
      <c r="A71" s="1">
        <v>6</v>
      </c>
      <c r="B71" s="8">
        <v>16</v>
      </c>
      <c r="C71" s="1">
        <f t="shared" si="6"/>
        <v>40.64</v>
      </c>
      <c r="D71" s="8">
        <v>3.8</v>
      </c>
      <c r="E71" s="9">
        <f t="shared" si="7"/>
        <v>0.2375</v>
      </c>
    </row>
    <row r="72" spans="1:5" ht="12.75">
      <c r="A72" s="1">
        <v>7</v>
      </c>
      <c r="B72" s="8">
        <v>13</v>
      </c>
      <c r="C72" s="1">
        <f t="shared" si="6"/>
        <v>33.02</v>
      </c>
      <c r="D72" s="8">
        <v>3.2</v>
      </c>
      <c r="E72" s="9">
        <f t="shared" si="7"/>
        <v>0.24615384615384617</v>
      </c>
    </row>
    <row r="73" spans="1:5" ht="12.75">
      <c r="A73" s="1">
        <v>8</v>
      </c>
      <c r="B73" s="8">
        <v>12</v>
      </c>
      <c r="C73" s="1">
        <f t="shared" si="6"/>
        <v>30.48</v>
      </c>
      <c r="D73" s="8">
        <v>2.65</v>
      </c>
      <c r="E73" s="9">
        <f t="shared" si="7"/>
        <v>0.22083333333333333</v>
      </c>
    </row>
    <row r="74" spans="1:5" ht="12.75">
      <c r="A74" s="1">
        <v>9</v>
      </c>
      <c r="B74" s="8">
        <v>16</v>
      </c>
      <c r="C74" s="1">
        <f t="shared" si="6"/>
        <v>40.64</v>
      </c>
      <c r="D74" s="8">
        <v>3.9</v>
      </c>
      <c r="E74" s="9">
        <f t="shared" si="7"/>
        <v>0.24375</v>
      </c>
    </row>
    <row r="75" spans="1:5" ht="12.75">
      <c r="A75" s="1">
        <v>10</v>
      </c>
      <c r="B75" s="8">
        <v>14</v>
      </c>
      <c r="C75" s="1">
        <f t="shared" si="6"/>
        <v>35.56</v>
      </c>
      <c r="D75" s="8">
        <v>3.8</v>
      </c>
      <c r="E75" s="9">
        <f t="shared" si="7"/>
        <v>0.2714285714285714</v>
      </c>
    </row>
    <row r="76" spans="1:5" ht="12.75">
      <c r="A76" s="2" t="s">
        <v>8</v>
      </c>
      <c r="B76" s="10">
        <f>AVERAGE(B66:B75)</f>
        <v>14.9</v>
      </c>
      <c r="C76" s="10">
        <f>AVERAGE(C66:C75)</f>
        <v>37.846</v>
      </c>
      <c r="D76" s="11">
        <f>AVERAGE(D66:D75)</f>
        <v>3.3649999999999998</v>
      </c>
      <c r="E76" s="12">
        <f>AVERAGE(E66:E75)</f>
        <v>0.22891228216228215</v>
      </c>
    </row>
    <row r="78" spans="1:6" ht="12.75">
      <c r="A78" s="2" t="s">
        <v>0</v>
      </c>
      <c r="B78" s="2"/>
      <c r="C78" s="2" t="s">
        <v>11</v>
      </c>
      <c r="D78" s="2"/>
      <c r="E78" s="2"/>
      <c r="F78" t="s">
        <v>13</v>
      </c>
    </row>
    <row r="79" spans="1:6" ht="12.75">
      <c r="A79" s="3" t="s">
        <v>2</v>
      </c>
      <c r="B79" s="4">
        <v>31908</v>
      </c>
      <c r="C79" s="2"/>
      <c r="D79" s="2" t="s">
        <v>3</v>
      </c>
      <c r="E79" s="2"/>
      <c r="F79" t="s">
        <v>14</v>
      </c>
    </row>
    <row r="81" spans="1:5" ht="12.75">
      <c r="A81" s="5"/>
      <c r="B81" s="6" t="s">
        <v>4</v>
      </c>
      <c r="C81" s="6" t="s">
        <v>5</v>
      </c>
      <c r="D81" s="7" t="s">
        <v>6</v>
      </c>
      <c r="E81" s="7" t="s">
        <v>7</v>
      </c>
    </row>
    <row r="82" spans="1:5" ht="12.75">
      <c r="A82" s="1">
        <v>1</v>
      </c>
      <c r="B82" s="8">
        <v>13</v>
      </c>
      <c r="C82" s="1">
        <f aca="true" t="shared" si="8" ref="C82:C91">B82*2.54</f>
        <v>33.02</v>
      </c>
      <c r="D82" s="8">
        <v>3.2</v>
      </c>
      <c r="E82" s="9">
        <f aca="true" t="shared" si="9" ref="E82:E91">D82/B82</f>
        <v>0.24615384615384617</v>
      </c>
    </row>
    <row r="83" spans="1:5" ht="12.75">
      <c r="A83" s="1">
        <v>2</v>
      </c>
      <c r="B83" s="8">
        <v>13</v>
      </c>
      <c r="C83" s="1">
        <f t="shared" si="8"/>
        <v>33.02</v>
      </c>
      <c r="D83" s="8">
        <v>2.7</v>
      </c>
      <c r="E83" s="9">
        <f t="shared" si="9"/>
        <v>0.2076923076923077</v>
      </c>
    </row>
    <row r="84" spans="1:5" ht="12.75">
      <c r="A84" s="1">
        <v>3</v>
      </c>
      <c r="B84" s="8">
        <v>14</v>
      </c>
      <c r="C84" s="1">
        <f t="shared" si="8"/>
        <v>35.56</v>
      </c>
      <c r="D84" s="8">
        <v>3.7</v>
      </c>
      <c r="E84" s="9">
        <f t="shared" si="9"/>
        <v>0.2642857142857143</v>
      </c>
    </row>
    <row r="85" spans="1:5" ht="12.75">
      <c r="A85" s="1">
        <v>4</v>
      </c>
      <c r="B85" s="8">
        <v>15</v>
      </c>
      <c r="C85" s="1">
        <f t="shared" si="8"/>
        <v>38.1</v>
      </c>
      <c r="D85" s="8">
        <v>3.4</v>
      </c>
      <c r="E85" s="9">
        <f t="shared" si="9"/>
        <v>0.22666666666666666</v>
      </c>
    </row>
    <row r="86" spans="1:5" ht="12.75">
      <c r="A86" s="1">
        <v>5</v>
      </c>
      <c r="B86" s="8">
        <v>12</v>
      </c>
      <c r="C86" s="1">
        <f t="shared" si="8"/>
        <v>30.48</v>
      </c>
      <c r="D86" s="8">
        <v>2.8</v>
      </c>
      <c r="E86" s="9">
        <f t="shared" si="9"/>
        <v>0.2333333333333333</v>
      </c>
    </row>
    <row r="87" spans="1:5" ht="12.75">
      <c r="A87" s="1">
        <v>6</v>
      </c>
      <c r="B87" s="8">
        <v>12</v>
      </c>
      <c r="C87" s="1">
        <f t="shared" si="8"/>
        <v>30.48</v>
      </c>
      <c r="D87" s="8">
        <v>2.9</v>
      </c>
      <c r="E87" s="9">
        <f t="shared" si="9"/>
        <v>0.24166666666666667</v>
      </c>
    </row>
    <row r="88" spans="1:5" ht="12.75">
      <c r="A88" s="1">
        <v>7</v>
      </c>
      <c r="B88" s="8">
        <v>11</v>
      </c>
      <c r="C88" s="1">
        <f t="shared" si="8"/>
        <v>27.94</v>
      </c>
      <c r="D88" s="8">
        <v>3</v>
      </c>
      <c r="E88" s="9">
        <f t="shared" si="9"/>
        <v>0.2727272727272727</v>
      </c>
    </row>
    <row r="89" spans="1:5" ht="12.75">
      <c r="A89" s="1">
        <v>8</v>
      </c>
      <c r="B89" s="8">
        <v>12</v>
      </c>
      <c r="C89" s="1">
        <f t="shared" si="8"/>
        <v>30.48</v>
      </c>
      <c r="D89" s="8">
        <v>3</v>
      </c>
      <c r="E89" s="9">
        <f t="shared" si="9"/>
        <v>0.25</v>
      </c>
    </row>
    <row r="90" spans="1:5" ht="12.75">
      <c r="A90" s="1">
        <v>9</v>
      </c>
      <c r="B90" s="8">
        <v>12</v>
      </c>
      <c r="C90" s="1">
        <f t="shared" si="8"/>
        <v>30.48</v>
      </c>
      <c r="D90" s="8">
        <v>3</v>
      </c>
      <c r="E90" s="9">
        <f t="shared" si="9"/>
        <v>0.25</v>
      </c>
    </row>
    <row r="91" spans="1:5" ht="12.75">
      <c r="A91" s="1">
        <v>10</v>
      </c>
      <c r="B91" s="8">
        <v>16</v>
      </c>
      <c r="C91" s="1">
        <f t="shared" si="8"/>
        <v>40.64</v>
      </c>
      <c r="D91" s="8">
        <v>4.2</v>
      </c>
      <c r="E91" s="9">
        <f t="shared" si="9"/>
        <v>0.2625</v>
      </c>
    </row>
    <row r="92" spans="1:5" ht="12.75">
      <c r="A92" s="2" t="s">
        <v>8</v>
      </c>
      <c r="B92" s="10">
        <f>AVERAGE(B82:B91)</f>
        <v>13</v>
      </c>
      <c r="C92" s="10">
        <f>AVERAGE(C82:C91)</f>
        <v>33.019999999999996</v>
      </c>
      <c r="D92" s="11">
        <f>AVERAGE(D82:D91)</f>
        <v>3.19</v>
      </c>
      <c r="E92" s="12">
        <f>AVERAGE(E82:E91)</f>
        <v>0.2455025807525808</v>
      </c>
    </row>
    <row r="94" spans="1:6" ht="12.75">
      <c r="A94" s="2" t="s">
        <v>0</v>
      </c>
      <c r="B94" s="2"/>
      <c r="C94" s="2" t="s">
        <v>11</v>
      </c>
      <c r="D94" s="2"/>
      <c r="E94" s="2"/>
      <c r="F94" t="s">
        <v>13</v>
      </c>
    </row>
    <row r="95" spans="1:6" ht="12.75">
      <c r="A95" s="3" t="s">
        <v>2</v>
      </c>
      <c r="B95" s="4">
        <v>31909</v>
      </c>
      <c r="C95" s="2"/>
      <c r="D95" s="2" t="s">
        <v>3</v>
      </c>
      <c r="E95" s="2"/>
      <c r="F95" t="s">
        <v>14</v>
      </c>
    </row>
    <row r="97" spans="1:5" ht="12.75">
      <c r="A97" s="5"/>
      <c r="B97" s="6" t="s">
        <v>4</v>
      </c>
      <c r="C97" s="6" t="s">
        <v>5</v>
      </c>
      <c r="D97" s="7" t="s">
        <v>6</v>
      </c>
      <c r="E97" s="7" t="s">
        <v>7</v>
      </c>
    </row>
    <row r="98" spans="1:5" ht="12.75">
      <c r="A98" s="1">
        <v>1</v>
      </c>
      <c r="B98" s="8">
        <v>8</v>
      </c>
      <c r="C98" s="1">
        <f aca="true" t="shared" si="10" ref="C98:C107">B98*2.54</f>
        <v>20.32</v>
      </c>
      <c r="D98" s="8">
        <v>1.4</v>
      </c>
      <c r="E98" s="9">
        <f aca="true" t="shared" si="11" ref="E98:E107">D98/B98</f>
        <v>0.175</v>
      </c>
    </row>
    <row r="99" spans="1:5" ht="12.75">
      <c r="A99" s="1">
        <v>2</v>
      </c>
      <c r="B99" s="8">
        <v>10</v>
      </c>
      <c r="C99" s="1">
        <f t="shared" si="10"/>
        <v>25.4</v>
      </c>
      <c r="D99" s="8">
        <v>2.1</v>
      </c>
      <c r="E99" s="9">
        <f t="shared" si="11"/>
        <v>0.21000000000000002</v>
      </c>
    </row>
    <row r="100" spans="1:5" ht="12.75">
      <c r="A100" s="1">
        <v>3</v>
      </c>
      <c r="B100" s="8">
        <v>10</v>
      </c>
      <c r="C100" s="1">
        <f t="shared" si="10"/>
        <v>25.4</v>
      </c>
      <c r="D100" s="8">
        <v>2.7</v>
      </c>
      <c r="E100" s="9">
        <f t="shared" si="11"/>
        <v>0.27</v>
      </c>
    </row>
    <row r="101" spans="1:5" ht="12.75">
      <c r="A101" s="1">
        <v>4</v>
      </c>
      <c r="B101" s="8">
        <v>11</v>
      </c>
      <c r="C101" s="1">
        <f t="shared" si="10"/>
        <v>27.94</v>
      </c>
      <c r="D101" s="8">
        <v>2.5</v>
      </c>
      <c r="E101" s="9">
        <f t="shared" si="11"/>
        <v>0.22727272727272727</v>
      </c>
    </row>
    <row r="102" spans="1:5" ht="12.75">
      <c r="A102" s="1">
        <v>5</v>
      </c>
      <c r="B102" s="8">
        <v>11</v>
      </c>
      <c r="C102" s="1">
        <f t="shared" si="10"/>
        <v>27.94</v>
      </c>
      <c r="D102" s="8">
        <v>2.65</v>
      </c>
      <c r="E102" s="9">
        <f t="shared" si="11"/>
        <v>0.2409090909090909</v>
      </c>
    </row>
    <row r="103" spans="1:5" ht="12.75">
      <c r="A103" s="1">
        <v>6</v>
      </c>
      <c r="B103" s="8">
        <v>12</v>
      </c>
      <c r="C103" s="1">
        <f t="shared" si="10"/>
        <v>30.48</v>
      </c>
      <c r="D103" s="8">
        <v>3</v>
      </c>
      <c r="E103" s="9">
        <f t="shared" si="11"/>
        <v>0.25</v>
      </c>
    </row>
    <row r="104" spans="1:5" ht="12.75">
      <c r="A104" s="1">
        <v>7</v>
      </c>
      <c r="B104" s="8">
        <v>11</v>
      </c>
      <c r="C104" s="1">
        <f t="shared" si="10"/>
        <v>27.94</v>
      </c>
      <c r="D104" s="8">
        <v>2.7</v>
      </c>
      <c r="E104" s="9">
        <f t="shared" si="11"/>
        <v>0.24545454545454548</v>
      </c>
    </row>
    <row r="105" spans="1:5" ht="12.75">
      <c r="A105" s="1">
        <v>8</v>
      </c>
      <c r="B105" s="8">
        <v>15</v>
      </c>
      <c r="C105" s="1">
        <f t="shared" si="10"/>
        <v>38.1</v>
      </c>
      <c r="D105" s="8">
        <v>3.5</v>
      </c>
      <c r="E105" s="9">
        <f t="shared" si="11"/>
        <v>0.23333333333333334</v>
      </c>
    </row>
    <row r="106" spans="1:5" ht="12.75">
      <c r="A106" s="1">
        <v>9</v>
      </c>
      <c r="B106" s="8">
        <v>10</v>
      </c>
      <c r="C106" s="1">
        <f t="shared" si="10"/>
        <v>25.4</v>
      </c>
      <c r="D106" s="8">
        <v>2.6</v>
      </c>
      <c r="E106" s="9">
        <f t="shared" si="11"/>
        <v>0.26</v>
      </c>
    </row>
    <row r="107" spans="1:5" ht="12.75">
      <c r="A107" s="1">
        <v>10</v>
      </c>
      <c r="B107" s="8">
        <v>11</v>
      </c>
      <c r="C107" s="1">
        <f t="shared" si="10"/>
        <v>27.94</v>
      </c>
      <c r="D107" s="8">
        <v>3.25</v>
      </c>
      <c r="E107" s="9">
        <f t="shared" si="11"/>
        <v>0.29545454545454547</v>
      </c>
    </row>
    <row r="108" spans="1:5" ht="12.75">
      <c r="A108" s="2" t="s">
        <v>8</v>
      </c>
      <c r="B108" s="10">
        <f>AVERAGE(B98:B107)</f>
        <v>10.9</v>
      </c>
      <c r="C108" s="10">
        <f>AVERAGE(C98:C107)</f>
        <v>27.686</v>
      </c>
      <c r="D108" s="11">
        <f>AVERAGE(D98:D107)</f>
        <v>2.64</v>
      </c>
      <c r="E108" s="12">
        <f>AVERAGE(E98:E107)</f>
        <v>0.24074242424242426</v>
      </c>
    </row>
    <row r="110" spans="1:6" ht="12.75">
      <c r="A110" s="2" t="s">
        <v>0</v>
      </c>
      <c r="B110" s="2"/>
      <c r="C110" s="2" t="s">
        <v>11</v>
      </c>
      <c r="D110" s="2"/>
      <c r="E110" s="2"/>
      <c r="F110" t="s">
        <v>13</v>
      </c>
    </row>
    <row r="111" spans="1:6" ht="12.75">
      <c r="A111" s="3" t="s">
        <v>2</v>
      </c>
      <c r="B111" s="4">
        <v>31910</v>
      </c>
      <c r="C111" s="2"/>
      <c r="D111" s="2" t="s">
        <v>3</v>
      </c>
      <c r="E111" s="2"/>
      <c r="F111" t="s">
        <v>14</v>
      </c>
    </row>
    <row r="113" spans="1:5" ht="12.75">
      <c r="A113" s="5"/>
      <c r="B113" s="6" t="s">
        <v>4</v>
      </c>
      <c r="C113" s="6" t="s">
        <v>5</v>
      </c>
      <c r="D113" s="7" t="s">
        <v>6</v>
      </c>
      <c r="E113" s="7" t="s">
        <v>7</v>
      </c>
    </row>
    <row r="114" spans="1:5" ht="12.75">
      <c r="A114" s="1">
        <v>1</v>
      </c>
      <c r="B114" s="8">
        <v>11</v>
      </c>
      <c r="C114" s="1">
        <f aca="true" t="shared" si="12" ref="C114:C123">B114*2.54</f>
        <v>27.94</v>
      </c>
      <c r="D114" s="8">
        <v>2.2</v>
      </c>
      <c r="E114" s="9">
        <f aca="true" t="shared" si="13" ref="E114:E123">D114/B114</f>
        <v>0.2</v>
      </c>
    </row>
    <row r="115" spans="1:5" ht="12.75">
      <c r="A115" s="1">
        <v>2</v>
      </c>
      <c r="B115" s="8">
        <v>9</v>
      </c>
      <c r="C115" s="1">
        <f t="shared" si="12"/>
        <v>22.86</v>
      </c>
      <c r="D115" s="8">
        <v>2.15</v>
      </c>
      <c r="E115" s="9">
        <f t="shared" si="13"/>
        <v>0.23888888888888887</v>
      </c>
    </row>
    <row r="116" spans="1:5" ht="12.75">
      <c r="A116" s="1">
        <v>3</v>
      </c>
      <c r="B116" s="8">
        <v>12</v>
      </c>
      <c r="C116" s="1">
        <f t="shared" si="12"/>
        <v>30.48</v>
      </c>
      <c r="D116" s="8">
        <v>3.1</v>
      </c>
      <c r="E116" s="9">
        <f t="shared" si="13"/>
        <v>0.25833333333333336</v>
      </c>
    </row>
    <row r="117" spans="1:5" ht="12.75">
      <c r="A117" s="1">
        <v>4</v>
      </c>
      <c r="B117" s="8">
        <v>11</v>
      </c>
      <c r="C117" s="1">
        <f t="shared" si="12"/>
        <v>27.94</v>
      </c>
      <c r="D117" s="8">
        <v>2.4</v>
      </c>
      <c r="E117" s="9">
        <f t="shared" si="13"/>
        <v>0.21818181818181817</v>
      </c>
    </row>
    <row r="118" spans="1:5" ht="12.75">
      <c r="A118" s="1">
        <v>5</v>
      </c>
      <c r="B118" s="8">
        <v>14</v>
      </c>
      <c r="C118" s="1">
        <f t="shared" si="12"/>
        <v>35.56</v>
      </c>
      <c r="D118" s="8">
        <v>3.1</v>
      </c>
      <c r="E118" s="9">
        <f t="shared" si="13"/>
        <v>0.22142857142857145</v>
      </c>
    </row>
    <row r="119" spans="1:5" ht="12.75">
      <c r="A119" s="1">
        <v>6</v>
      </c>
      <c r="B119" s="8">
        <v>12</v>
      </c>
      <c r="C119" s="1">
        <f t="shared" si="12"/>
        <v>30.48</v>
      </c>
      <c r="D119" s="8">
        <v>3</v>
      </c>
      <c r="E119" s="9">
        <f t="shared" si="13"/>
        <v>0.25</v>
      </c>
    </row>
    <row r="120" spans="1:5" ht="12.75">
      <c r="A120" s="1">
        <v>7</v>
      </c>
      <c r="B120" s="8">
        <v>14</v>
      </c>
      <c r="C120" s="1">
        <f t="shared" si="12"/>
        <v>35.56</v>
      </c>
      <c r="D120" s="8">
        <v>3.5</v>
      </c>
      <c r="E120" s="9">
        <f t="shared" si="13"/>
        <v>0.25</v>
      </c>
    </row>
    <row r="121" spans="1:5" ht="12.75">
      <c r="A121" s="1">
        <v>8</v>
      </c>
      <c r="B121" s="8">
        <v>5</v>
      </c>
      <c r="C121" s="1">
        <f t="shared" si="12"/>
        <v>12.7</v>
      </c>
      <c r="D121" s="8">
        <v>1</v>
      </c>
      <c r="E121" s="9">
        <f t="shared" si="13"/>
        <v>0.2</v>
      </c>
    </row>
    <row r="122" spans="1:5" ht="12.75">
      <c r="A122" s="1">
        <v>9</v>
      </c>
      <c r="B122" s="8">
        <v>11</v>
      </c>
      <c r="C122" s="1">
        <f t="shared" si="12"/>
        <v>27.94</v>
      </c>
      <c r="D122" s="8">
        <v>3</v>
      </c>
      <c r="E122" s="9">
        <f t="shared" si="13"/>
        <v>0.2727272727272727</v>
      </c>
    </row>
    <row r="123" spans="1:5" ht="12.75">
      <c r="A123" s="1">
        <v>10</v>
      </c>
      <c r="B123" s="8">
        <v>11</v>
      </c>
      <c r="C123" s="1">
        <f t="shared" si="12"/>
        <v>27.94</v>
      </c>
      <c r="D123" s="8">
        <v>2.3</v>
      </c>
      <c r="E123" s="9">
        <f t="shared" si="13"/>
        <v>0.20909090909090908</v>
      </c>
    </row>
    <row r="124" spans="1:5" ht="12.75">
      <c r="A124" s="2" t="s">
        <v>8</v>
      </c>
      <c r="B124" s="10">
        <f>AVERAGE(B114:B123)</f>
        <v>11</v>
      </c>
      <c r="C124" s="10">
        <f>AVERAGE(C114:C123)</f>
        <v>27.939999999999998</v>
      </c>
      <c r="D124" s="11">
        <f>AVERAGE(D114:D123)</f>
        <v>2.575</v>
      </c>
      <c r="E124" s="12">
        <f>AVERAGE(E114:E123)</f>
        <v>0.23186507936507933</v>
      </c>
    </row>
    <row r="126" spans="1:6" ht="12.75">
      <c r="A126" s="2" t="s">
        <v>0</v>
      </c>
      <c r="B126" s="2"/>
      <c r="C126" s="2" t="s">
        <v>11</v>
      </c>
      <c r="D126" s="2"/>
      <c r="E126" s="2"/>
      <c r="F126" t="s">
        <v>13</v>
      </c>
    </row>
    <row r="127" spans="1:6" ht="12.75">
      <c r="A127" s="3" t="s">
        <v>2</v>
      </c>
      <c r="B127" s="4">
        <v>31911</v>
      </c>
      <c r="C127" s="2"/>
      <c r="D127" s="2" t="s">
        <v>3</v>
      </c>
      <c r="E127" s="2"/>
      <c r="F127" t="s">
        <v>14</v>
      </c>
    </row>
    <row r="129" spans="1:5" ht="12.75">
      <c r="A129" s="5"/>
      <c r="B129" s="6" t="s">
        <v>4</v>
      </c>
      <c r="C129" s="6" t="s">
        <v>5</v>
      </c>
      <c r="D129" s="7" t="s">
        <v>6</v>
      </c>
      <c r="E129" s="7" t="s">
        <v>7</v>
      </c>
    </row>
    <row r="130" spans="1:5" ht="12.75">
      <c r="A130" s="1">
        <v>1</v>
      </c>
      <c r="B130" s="8">
        <v>11</v>
      </c>
      <c r="C130" s="1">
        <f aca="true" t="shared" si="14" ref="C130:C139">B130*2.54</f>
        <v>27.94</v>
      </c>
      <c r="D130" s="8">
        <v>2.6</v>
      </c>
      <c r="E130" s="9">
        <f aca="true" t="shared" si="15" ref="E130:E139">D130/B130</f>
        <v>0.23636363636363636</v>
      </c>
    </row>
    <row r="131" spans="1:5" ht="12.75">
      <c r="A131" s="1">
        <v>2</v>
      </c>
      <c r="B131" s="8">
        <v>10</v>
      </c>
      <c r="C131" s="1">
        <f t="shared" si="14"/>
        <v>25.4</v>
      </c>
      <c r="D131" s="8">
        <v>2.5</v>
      </c>
      <c r="E131" s="9">
        <f t="shared" si="15"/>
        <v>0.25</v>
      </c>
    </row>
    <row r="132" spans="1:5" ht="12.75">
      <c r="A132" s="1">
        <v>3</v>
      </c>
      <c r="B132" s="8">
        <v>13</v>
      </c>
      <c r="C132" s="1">
        <f t="shared" si="14"/>
        <v>33.02</v>
      </c>
      <c r="D132" s="8">
        <v>2.9</v>
      </c>
      <c r="E132" s="9">
        <f t="shared" si="15"/>
        <v>0.22307692307692306</v>
      </c>
    </row>
    <row r="133" spans="1:5" ht="12.75">
      <c r="A133" s="1">
        <v>4</v>
      </c>
      <c r="B133" s="8">
        <v>14</v>
      </c>
      <c r="C133" s="1">
        <f t="shared" si="14"/>
        <v>35.56</v>
      </c>
      <c r="D133" s="8">
        <v>3.3</v>
      </c>
      <c r="E133" s="9">
        <f t="shared" si="15"/>
        <v>0.2357142857142857</v>
      </c>
    </row>
    <row r="134" spans="1:5" ht="12.75">
      <c r="A134" s="1">
        <v>5</v>
      </c>
      <c r="B134" s="8">
        <v>14</v>
      </c>
      <c r="C134" s="1">
        <f t="shared" si="14"/>
        <v>35.56</v>
      </c>
      <c r="D134" s="8">
        <v>3.1</v>
      </c>
      <c r="E134" s="9">
        <f t="shared" si="15"/>
        <v>0.22142857142857145</v>
      </c>
    </row>
    <row r="135" spans="1:5" ht="12.75">
      <c r="A135" s="1">
        <v>6</v>
      </c>
      <c r="B135" s="8">
        <v>10</v>
      </c>
      <c r="C135" s="1">
        <f t="shared" si="14"/>
        <v>25.4</v>
      </c>
      <c r="D135" s="8">
        <v>2.3</v>
      </c>
      <c r="E135" s="9">
        <f t="shared" si="15"/>
        <v>0.22999999999999998</v>
      </c>
    </row>
    <row r="136" spans="1:5" ht="12.75">
      <c r="A136" s="1">
        <v>7</v>
      </c>
      <c r="B136" s="8">
        <v>11</v>
      </c>
      <c r="C136" s="1">
        <f t="shared" si="14"/>
        <v>27.94</v>
      </c>
      <c r="D136" s="8">
        <v>3.2</v>
      </c>
      <c r="E136" s="9">
        <f t="shared" si="15"/>
        <v>0.29090909090909095</v>
      </c>
    </row>
    <row r="137" spans="1:5" ht="12.75">
      <c r="A137" s="1">
        <v>8</v>
      </c>
      <c r="B137" s="8">
        <v>10</v>
      </c>
      <c r="C137" s="1">
        <f t="shared" si="14"/>
        <v>25.4</v>
      </c>
      <c r="D137" s="8">
        <v>2.7</v>
      </c>
      <c r="E137" s="9">
        <f t="shared" si="15"/>
        <v>0.27</v>
      </c>
    </row>
    <row r="138" spans="1:5" ht="12.75">
      <c r="A138" s="1">
        <v>9</v>
      </c>
      <c r="B138" s="8">
        <v>6</v>
      </c>
      <c r="C138" s="1">
        <f t="shared" si="14"/>
        <v>15.24</v>
      </c>
      <c r="D138" s="8">
        <v>1.5</v>
      </c>
      <c r="E138" s="9">
        <f t="shared" si="15"/>
        <v>0.25</v>
      </c>
    </row>
    <row r="139" spans="1:5" ht="12.75">
      <c r="A139" s="1">
        <v>10</v>
      </c>
      <c r="B139" s="8">
        <v>9</v>
      </c>
      <c r="C139" s="1">
        <f t="shared" si="14"/>
        <v>22.86</v>
      </c>
      <c r="D139" s="8">
        <v>2.5</v>
      </c>
      <c r="E139" s="9">
        <f t="shared" si="15"/>
        <v>0.2777777777777778</v>
      </c>
    </row>
    <row r="140" spans="1:5" ht="12.75">
      <c r="A140" s="2" t="s">
        <v>8</v>
      </c>
      <c r="B140" s="10">
        <f>AVERAGE(B130:B139)</f>
        <v>10.8</v>
      </c>
      <c r="C140" s="10">
        <f>AVERAGE(C130:C139)</f>
        <v>27.432000000000006</v>
      </c>
      <c r="D140" s="11">
        <f>AVERAGE(D130:D139)</f>
        <v>2.6599999999999997</v>
      </c>
      <c r="E140" s="12">
        <f>AVERAGE(E130:E139)</f>
        <v>0.24852702852702854</v>
      </c>
    </row>
    <row r="142" spans="1:6" ht="12.75">
      <c r="A142" s="2" t="s">
        <v>0</v>
      </c>
      <c r="B142" s="2"/>
      <c r="C142" s="2" t="s">
        <v>11</v>
      </c>
      <c r="D142" s="2"/>
      <c r="E142" s="2"/>
      <c r="F142" t="s">
        <v>13</v>
      </c>
    </row>
    <row r="143" spans="1:6" ht="12.75">
      <c r="A143" s="3" t="s">
        <v>2</v>
      </c>
      <c r="B143" s="4">
        <v>31913</v>
      </c>
      <c r="C143" s="2"/>
      <c r="D143" s="2" t="s">
        <v>3</v>
      </c>
      <c r="E143" s="2"/>
      <c r="F143" t="s">
        <v>14</v>
      </c>
    </row>
    <row r="145" spans="1:5" ht="12.75">
      <c r="A145" s="5"/>
      <c r="B145" s="6" t="s">
        <v>4</v>
      </c>
      <c r="C145" s="6" t="s">
        <v>5</v>
      </c>
      <c r="D145" s="7" t="s">
        <v>6</v>
      </c>
      <c r="E145" s="7" t="s">
        <v>7</v>
      </c>
    </row>
    <row r="146" spans="1:5" ht="12.75">
      <c r="A146" s="1">
        <v>1</v>
      </c>
      <c r="B146" s="8">
        <v>10</v>
      </c>
      <c r="C146" s="1">
        <f aca="true" t="shared" si="16" ref="C146:C155">B146*2.54</f>
        <v>25.4</v>
      </c>
      <c r="D146" s="8">
        <v>3</v>
      </c>
      <c r="E146" s="9">
        <f aca="true" t="shared" si="17" ref="E146:E155">D146/B146</f>
        <v>0.3</v>
      </c>
    </row>
    <row r="147" spans="1:5" ht="12.75">
      <c r="A147" s="1">
        <v>2</v>
      </c>
      <c r="B147" s="8">
        <v>11</v>
      </c>
      <c r="C147" s="1">
        <f t="shared" si="16"/>
        <v>27.94</v>
      </c>
      <c r="D147" s="8">
        <v>2.4</v>
      </c>
      <c r="E147" s="9">
        <f t="shared" si="17"/>
        <v>0.21818181818181817</v>
      </c>
    </row>
    <row r="148" spans="1:5" ht="12.75">
      <c r="A148" s="1">
        <v>3</v>
      </c>
      <c r="B148" s="8">
        <v>10</v>
      </c>
      <c r="C148" s="1">
        <f t="shared" si="16"/>
        <v>25.4</v>
      </c>
      <c r="D148" s="8">
        <v>2.5</v>
      </c>
      <c r="E148" s="9">
        <f t="shared" si="17"/>
        <v>0.25</v>
      </c>
    </row>
    <row r="149" spans="1:5" ht="12.75">
      <c r="A149" s="1">
        <v>4</v>
      </c>
      <c r="B149" s="8">
        <v>16</v>
      </c>
      <c r="C149" s="1">
        <f t="shared" si="16"/>
        <v>40.64</v>
      </c>
      <c r="D149" s="8">
        <v>4.6</v>
      </c>
      <c r="E149" s="9">
        <f t="shared" si="17"/>
        <v>0.2875</v>
      </c>
    </row>
    <row r="150" spans="1:5" ht="12.75">
      <c r="A150" s="1">
        <v>5</v>
      </c>
      <c r="B150" s="8">
        <v>11</v>
      </c>
      <c r="C150" s="1">
        <f t="shared" si="16"/>
        <v>27.94</v>
      </c>
      <c r="D150" s="8">
        <v>3.1</v>
      </c>
      <c r="E150" s="9">
        <f t="shared" si="17"/>
        <v>0.2818181818181818</v>
      </c>
    </row>
    <row r="151" spans="1:5" ht="12.75">
      <c r="A151" s="1">
        <v>6</v>
      </c>
      <c r="B151" s="8">
        <v>9</v>
      </c>
      <c r="C151" s="1">
        <f t="shared" si="16"/>
        <v>22.86</v>
      </c>
      <c r="D151" s="8">
        <v>2.9</v>
      </c>
      <c r="E151" s="9">
        <f t="shared" si="17"/>
        <v>0.3222222222222222</v>
      </c>
    </row>
    <row r="152" spans="1:5" ht="12.75">
      <c r="A152" s="1">
        <v>7</v>
      </c>
      <c r="B152" s="8">
        <v>9</v>
      </c>
      <c r="C152" s="1">
        <f t="shared" si="16"/>
        <v>22.86</v>
      </c>
      <c r="D152" s="8">
        <v>2</v>
      </c>
      <c r="E152" s="9">
        <f t="shared" si="17"/>
        <v>0.2222222222222222</v>
      </c>
    </row>
    <row r="153" spans="1:5" ht="12.75">
      <c r="A153" s="1">
        <v>8</v>
      </c>
      <c r="B153" s="8">
        <v>8</v>
      </c>
      <c r="C153" s="1">
        <f t="shared" si="16"/>
        <v>20.32</v>
      </c>
      <c r="D153" s="8">
        <v>2.2</v>
      </c>
      <c r="E153" s="9">
        <f t="shared" si="17"/>
        <v>0.275</v>
      </c>
    </row>
    <row r="154" spans="1:5" ht="12.75">
      <c r="A154" s="1">
        <v>9</v>
      </c>
      <c r="B154" s="8">
        <v>6</v>
      </c>
      <c r="C154" s="1">
        <f t="shared" si="16"/>
        <v>15.24</v>
      </c>
      <c r="D154" s="8">
        <v>2.1</v>
      </c>
      <c r="E154" s="9">
        <f t="shared" si="17"/>
        <v>0.35000000000000003</v>
      </c>
    </row>
    <row r="155" spans="1:5" ht="12.75">
      <c r="A155" s="1">
        <v>10</v>
      </c>
      <c r="B155" s="8">
        <v>8</v>
      </c>
      <c r="C155" s="1">
        <f t="shared" si="16"/>
        <v>20.32</v>
      </c>
      <c r="D155" s="8">
        <v>2</v>
      </c>
      <c r="E155" s="9">
        <f t="shared" si="17"/>
        <v>0.25</v>
      </c>
    </row>
    <row r="156" spans="1:5" ht="12.75">
      <c r="A156" s="2" t="s">
        <v>8</v>
      </c>
      <c r="B156" s="10">
        <f>AVERAGE(B146:B155)</f>
        <v>9.8</v>
      </c>
      <c r="C156" s="10">
        <f>AVERAGE(C146:C155)</f>
        <v>24.892000000000003</v>
      </c>
      <c r="D156" s="11">
        <f>AVERAGE(D146:D155)</f>
        <v>2.68</v>
      </c>
      <c r="E156" s="12">
        <f>AVERAGE(E146:E155)</f>
        <v>0.2756944444444444</v>
      </c>
    </row>
    <row r="158" spans="1:6" ht="12.75">
      <c r="A158" s="2" t="s">
        <v>0</v>
      </c>
      <c r="B158" s="2"/>
      <c r="C158" s="2" t="s">
        <v>11</v>
      </c>
      <c r="D158" s="2"/>
      <c r="E158" s="2"/>
      <c r="F158" t="s">
        <v>13</v>
      </c>
    </row>
    <row r="159" spans="1:6" ht="12.75">
      <c r="A159" s="3" t="s">
        <v>2</v>
      </c>
      <c r="B159" s="4">
        <v>31914</v>
      </c>
      <c r="C159" s="2"/>
      <c r="D159" s="2" t="s">
        <v>3</v>
      </c>
      <c r="E159" s="2"/>
      <c r="F159" t="s">
        <v>14</v>
      </c>
    </row>
    <row r="161" spans="1:5" ht="12.75">
      <c r="A161" s="5"/>
      <c r="B161" s="6" t="s">
        <v>4</v>
      </c>
      <c r="C161" s="6" t="s">
        <v>5</v>
      </c>
      <c r="D161" s="7" t="s">
        <v>6</v>
      </c>
      <c r="E161" s="7" t="s">
        <v>7</v>
      </c>
    </row>
    <row r="162" spans="1:5" ht="12.75">
      <c r="A162" s="1">
        <v>1</v>
      </c>
      <c r="B162" s="8">
        <v>10</v>
      </c>
      <c r="C162" s="1">
        <f aca="true" t="shared" si="18" ref="C162:C171">B162*2.54</f>
        <v>25.4</v>
      </c>
      <c r="D162" s="8">
        <v>2.1</v>
      </c>
      <c r="E162" s="9">
        <f aca="true" t="shared" si="19" ref="E162:E171">D162/B162</f>
        <v>0.21000000000000002</v>
      </c>
    </row>
    <row r="163" spans="1:5" ht="12.75">
      <c r="A163" s="1">
        <v>2</v>
      </c>
      <c r="B163" s="8">
        <v>14</v>
      </c>
      <c r="C163" s="1">
        <f t="shared" si="18"/>
        <v>35.56</v>
      </c>
      <c r="D163" s="8">
        <v>2.9</v>
      </c>
      <c r="E163" s="9">
        <f t="shared" si="19"/>
        <v>0.20714285714285713</v>
      </c>
    </row>
    <row r="164" spans="1:5" ht="12.75">
      <c r="A164" s="1">
        <v>3</v>
      </c>
      <c r="B164" s="8">
        <v>14</v>
      </c>
      <c r="C164" s="1">
        <f t="shared" si="18"/>
        <v>35.56</v>
      </c>
      <c r="D164" s="8">
        <v>4.1</v>
      </c>
      <c r="E164" s="9">
        <f t="shared" si="19"/>
        <v>0.2928571428571428</v>
      </c>
    </row>
    <row r="165" spans="1:5" ht="12.75">
      <c r="A165" s="1">
        <v>4</v>
      </c>
      <c r="B165" s="8">
        <v>6</v>
      </c>
      <c r="C165" s="1">
        <f t="shared" si="18"/>
        <v>15.24</v>
      </c>
      <c r="D165" s="8">
        <v>1.3</v>
      </c>
      <c r="E165" s="9">
        <f t="shared" si="19"/>
        <v>0.21666666666666667</v>
      </c>
    </row>
    <row r="166" spans="1:5" ht="12.75">
      <c r="A166" s="1">
        <v>5</v>
      </c>
      <c r="B166" s="8">
        <v>10</v>
      </c>
      <c r="C166" s="1">
        <f t="shared" si="18"/>
        <v>25.4</v>
      </c>
      <c r="D166" s="8">
        <v>3.5</v>
      </c>
      <c r="E166" s="9">
        <f t="shared" si="19"/>
        <v>0.35</v>
      </c>
    </row>
    <row r="167" spans="1:5" ht="12.75">
      <c r="A167" s="1">
        <v>6</v>
      </c>
      <c r="B167" s="8">
        <v>9</v>
      </c>
      <c r="C167" s="1">
        <f t="shared" si="18"/>
        <v>22.86</v>
      </c>
      <c r="D167" s="8">
        <v>2.2</v>
      </c>
      <c r="E167" s="9">
        <f t="shared" si="19"/>
        <v>0.24444444444444446</v>
      </c>
    </row>
    <row r="168" spans="1:5" ht="12.75">
      <c r="A168" s="1">
        <v>7</v>
      </c>
      <c r="B168" s="8">
        <v>10</v>
      </c>
      <c r="C168" s="1">
        <f t="shared" si="18"/>
        <v>25.4</v>
      </c>
      <c r="D168" s="8">
        <v>2</v>
      </c>
      <c r="E168" s="9">
        <f t="shared" si="19"/>
        <v>0.2</v>
      </c>
    </row>
    <row r="169" spans="1:5" ht="12.75">
      <c r="A169" s="1">
        <v>8</v>
      </c>
      <c r="B169" s="8">
        <v>9</v>
      </c>
      <c r="C169" s="1">
        <f t="shared" si="18"/>
        <v>22.86</v>
      </c>
      <c r="D169" s="8">
        <v>1.5</v>
      </c>
      <c r="E169" s="9">
        <f t="shared" si="19"/>
        <v>0.16666666666666666</v>
      </c>
    </row>
    <row r="170" spans="1:5" ht="12.75">
      <c r="A170" s="1">
        <v>9</v>
      </c>
      <c r="B170" s="8">
        <v>11</v>
      </c>
      <c r="C170" s="1">
        <f t="shared" si="18"/>
        <v>27.94</v>
      </c>
      <c r="D170" s="8">
        <v>2.7</v>
      </c>
      <c r="E170" s="9">
        <f t="shared" si="19"/>
        <v>0.24545454545454548</v>
      </c>
    </row>
    <row r="171" spans="1:5" ht="12.75">
      <c r="A171" s="1">
        <v>10</v>
      </c>
      <c r="B171" s="8">
        <v>12</v>
      </c>
      <c r="C171" s="1">
        <f t="shared" si="18"/>
        <v>30.48</v>
      </c>
      <c r="D171" s="8">
        <v>3.6</v>
      </c>
      <c r="E171" s="9">
        <f t="shared" si="19"/>
        <v>0.3</v>
      </c>
    </row>
    <row r="172" spans="1:5" ht="12.75">
      <c r="A172" s="2" t="s">
        <v>8</v>
      </c>
      <c r="B172" s="10">
        <f>AVERAGE(B162:B171)</f>
        <v>10.5</v>
      </c>
      <c r="C172" s="10">
        <f>AVERAGE(C162:C171)</f>
        <v>26.669999999999998</v>
      </c>
      <c r="D172" s="11">
        <f>AVERAGE(D162:D171)</f>
        <v>2.5900000000000003</v>
      </c>
      <c r="E172" s="12">
        <f>AVERAGE(E162:E171)</f>
        <v>0.2433232323232323</v>
      </c>
    </row>
    <row r="174" spans="1:6" ht="12.75">
      <c r="A174" s="2" t="s">
        <v>0</v>
      </c>
      <c r="B174" s="2"/>
      <c r="C174" s="2" t="s">
        <v>11</v>
      </c>
      <c r="D174" s="2"/>
      <c r="E174" s="2"/>
      <c r="F174" t="s">
        <v>13</v>
      </c>
    </row>
    <row r="175" spans="1:6" ht="12.75">
      <c r="A175" s="3" t="s">
        <v>2</v>
      </c>
      <c r="B175" s="4">
        <v>31915</v>
      </c>
      <c r="C175" s="2"/>
      <c r="D175" s="2" t="s">
        <v>3</v>
      </c>
      <c r="E175" s="2"/>
      <c r="F175" t="s">
        <v>14</v>
      </c>
    </row>
    <row r="177" spans="1:5" ht="12.75">
      <c r="A177" s="5"/>
      <c r="B177" s="6" t="s">
        <v>4</v>
      </c>
      <c r="C177" s="6" t="s">
        <v>5</v>
      </c>
      <c r="D177" s="7" t="s">
        <v>6</v>
      </c>
      <c r="E177" s="7" t="s">
        <v>7</v>
      </c>
    </row>
    <row r="178" spans="1:5" ht="12.75">
      <c r="A178" s="1">
        <v>1</v>
      </c>
      <c r="B178" s="8">
        <v>6</v>
      </c>
      <c r="C178" s="1">
        <f aca="true" t="shared" si="20" ref="C178:C187">B178*2.54</f>
        <v>15.24</v>
      </c>
      <c r="D178" s="8">
        <v>0.9</v>
      </c>
      <c r="E178" s="9">
        <f aca="true" t="shared" si="21" ref="E178:E187">D178/B178</f>
        <v>0.15</v>
      </c>
    </row>
    <row r="179" spans="1:5" ht="12.75">
      <c r="A179" s="1">
        <v>2</v>
      </c>
      <c r="B179" s="8">
        <v>8</v>
      </c>
      <c r="C179" s="1">
        <f t="shared" si="20"/>
        <v>20.32</v>
      </c>
      <c r="D179" s="8">
        <v>2</v>
      </c>
      <c r="E179" s="9">
        <f t="shared" si="21"/>
        <v>0.25</v>
      </c>
    </row>
    <row r="180" spans="1:5" ht="12.75">
      <c r="A180" s="1">
        <v>3</v>
      </c>
      <c r="B180" s="8">
        <v>8</v>
      </c>
      <c r="C180" s="1">
        <f t="shared" si="20"/>
        <v>20.32</v>
      </c>
      <c r="D180" s="8">
        <v>2.6</v>
      </c>
      <c r="E180" s="9">
        <f t="shared" si="21"/>
        <v>0.325</v>
      </c>
    </row>
    <row r="181" spans="1:5" ht="12.75">
      <c r="A181" s="1">
        <v>4</v>
      </c>
      <c r="B181" s="8">
        <v>11</v>
      </c>
      <c r="C181" s="1">
        <f t="shared" si="20"/>
        <v>27.94</v>
      </c>
      <c r="D181" s="8">
        <v>2.2</v>
      </c>
      <c r="E181" s="9">
        <f t="shared" si="21"/>
        <v>0.2</v>
      </c>
    </row>
    <row r="182" spans="1:5" ht="12.75">
      <c r="A182" s="1">
        <v>5</v>
      </c>
      <c r="B182" s="8">
        <v>6</v>
      </c>
      <c r="C182" s="1">
        <f t="shared" si="20"/>
        <v>15.24</v>
      </c>
      <c r="D182" s="8">
        <v>1.9</v>
      </c>
      <c r="E182" s="9">
        <f t="shared" si="21"/>
        <v>0.31666666666666665</v>
      </c>
    </row>
    <row r="183" spans="1:5" ht="12.75">
      <c r="A183" s="1">
        <v>6</v>
      </c>
      <c r="B183" s="8">
        <v>13</v>
      </c>
      <c r="C183" s="1">
        <f t="shared" si="20"/>
        <v>33.02</v>
      </c>
      <c r="D183" s="8">
        <v>3</v>
      </c>
      <c r="E183" s="9">
        <f t="shared" si="21"/>
        <v>0.23076923076923078</v>
      </c>
    </row>
    <row r="184" spans="1:5" ht="12.75">
      <c r="A184" s="1">
        <v>7</v>
      </c>
      <c r="B184" s="8">
        <v>11</v>
      </c>
      <c r="C184" s="1">
        <f t="shared" si="20"/>
        <v>27.94</v>
      </c>
      <c r="D184" s="8">
        <v>3.2</v>
      </c>
      <c r="E184" s="9">
        <f t="shared" si="21"/>
        <v>0.29090909090909095</v>
      </c>
    </row>
    <row r="185" spans="1:5" ht="12.75">
      <c r="A185" s="1">
        <v>8</v>
      </c>
      <c r="B185" s="8">
        <v>13</v>
      </c>
      <c r="C185" s="1">
        <f t="shared" si="20"/>
        <v>33.02</v>
      </c>
      <c r="D185" s="8">
        <v>3.15</v>
      </c>
      <c r="E185" s="9">
        <f t="shared" si="21"/>
        <v>0.2423076923076923</v>
      </c>
    </row>
    <row r="186" spans="1:5" ht="12.75">
      <c r="A186" s="1">
        <v>9</v>
      </c>
      <c r="B186" s="8">
        <v>6</v>
      </c>
      <c r="C186" s="1">
        <f t="shared" si="20"/>
        <v>15.24</v>
      </c>
      <c r="D186" s="8">
        <v>1.6</v>
      </c>
      <c r="E186" s="9">
        <f t="shared" si="21"/>
        <v>0.26666666666666666</v>
      </c>
    </row>
    <row r="187" spans="1:5" ht="12.75">
      <c r="A187" s="1">
        <v>10</v>
      </c>
      <c r="B187" s="8">
        <v>12</v>
      </c>
      <c r="C187" s="1">
        <f t="shared" si="20"/>
        <v>30.48</v>
      </c>
      <c r="D187" s="8">
        <v>4.6</v>
      </c>
      <c r="E187" s="9">
        <f t="shared" si="21"/>
        <v>0.3833333333333333</v>
      </c>
    </row>
    <row r="188" spans="1:5" ht="12.75">
      <c r="A188" s="2" t="s">
        <v>8</v>
      </c>
      <c r="B188" s="10">
        <f>AVERAGE(B178:B187)</f>
        <v>9.4</v>
      </c>
      <c r="C188" s="10">
        <f>AVERAGE(C178:C187)</f>
        <v>23.876</v>
      </c>
      <c r="D188" s="11">
        <f>AVERAGE(D178:D187)</f>
        <v>2.5149999999999997</v>
      </c>
      <c r="E188" s="12">
        <f>AVERAGE(E178:E187)</f>
        <v>0.2655652680652681</v>
      </c>
    </row>
    <row r="190" spans="1:6" ht="12.75">
      <c r="A190" s="2" t="s">
        <v>0</v>
      </c>
      <c r="B190" s="2"/>
      <c r="C190" s="2" t="s">
        <v>11</v>
      </c>
      <c r="D190" s="2"/>
      <c r="E190" s="2"/>
      <c r="F190" t="s">
        <v>13</v>
      </c>
    </row>
    <row r="191" spans="1:6" ht="12.75">
      <c r="A191" s="3" t="s">
        <v>2</v>
      </c>
      <c r="B191" s="4">
        <v>31916</v>
      </c>
      <c r="C191" s="2"/>
      <c r="D191" s="2" t="s">
        <v>3</v>
      </c>
      <c r="E191" s="2"/>
      <c r="F191" t="s">
        <v>14</v>
      </c>
    </row>
    <row r="193" spans="1:5" ht="12.75">
      <c r="A193" s="5"/>
      <c r="B193" s="6" t="s">
        <v>4</v>
      </c>
      <c r="C193" s="6" t="s">
        <v>5</v>
      </c>
      <c r="D193" s="7" t="s">
        <v>6</v>
      </c>
      <c r="E193" s="7" t="s">
        <v>7</v>
      </c>
    </row>
    <row r="194" spans="1:5" ht="12.75">
      <c r="A194" s="1">
        <v>1</v>
      </c>
      <c r="B194" s="8">
        <v>9</v>
      </c>
      <c r="C194" s="1">
        <f aca="true" t="shared" si="22" ref="C194:C203">B194*2.54</f>
        <v>22.86</v>
      </c>
      <c r="D194" s="8">
        <v>1.65</v>
      </c>
      <c r="E194" s="9">
        <f aca="true" t="shared" si="23" ref="E194:E203">D194/B194</f>
        <v>0.18333333333333332</v>
      </c>
    </row>
    <row r="195" spans="1:5" ht="12.75">
      <c r="A195" s="1">
        <v>2</v>
      </c>
      <c r="B195" s="8">
        <v>9</v>
      </c>
      <c r="C195" s="1">
        <f t="shared" si="22"/>
        <v>22.86</v>
      </c>
      <c r="D195" s="8">
        <v>2.2</v>
      </c>
      <c r="E195" s="9">
        <f t="shared" si="23"/>
        <v>0.24444444444444446</v>
      </c>
    </row>
    <row r="196" spans="1:5" ht="12.75">
      <c r="A196" s="1">
        <v>3</v>
      </c>
      <c r="B196" s="8">
        <v>14</v>
      </c>
      <c r="C196" s="1">
        <f t="shared" si="22"/>
        <v>35.56</v>
      </c>
      <c r="D196" s="8">
        <v>4</v>
      </c>
      <c r="E196" s="9">
        <f t="shared" si="23"/>
        <v>0.2857142857142857</v>
      </c>
    </row>
    <row r="197" spans="1:5" ht="12.75">
      <c r="A197" s="1">
        <v>4</v>
      </c>
      <c r="B197" s="8">
        <v>6</v>
      </c>
      <c r="C197" s="1">
        <f t="shared" si="22"/>
        <v>15.24</v>
      </c>
      <c r="D197" s="8">
        <v>1.5</v>
      </c>
      <c r="E197" s="9">
        <f t="shared" si="23"/>
        <v>0.25</v>
      </c>
    </row>
    <row r="198" spans="1:5" ht="12.75">
      <c r="A198" s="1">
        <v>5</v>
      </c>
      <c r="B198" s="8">
        <v>8</v>
      </c>
      <c r="C198" s="1">
        <f t="shared" si="22"/>
        <v>20.32</v>
      </c>
      <c r="D198" s="8">
        <v>2.1</v>
      </c>
      <c r="E198" s="9">
        <f t="shared" si="23"/>
        <v>0.2625</v>
      </c>
    </row>
    <row r="199" spans="1:5" ht="12.75">
      <c r="A199" s="1">
        <v>6</v>
      </c>
      <c r="B199" s="8">
        <v>6</v>
      </c>
      <c r="C199" s="1">
        <f t="shared" si="22"/>
        <v>15.24</v>
      </c>
      <c r="D199" s="8">
        <v>1.5</v>
      </c>
      <c r="E199" s="9">
        <f t="shared" si="23"/>
        <v>0.25</v>
      </c>
    </row>
    <row r="200" spans="1:5" ht="12.75">
      <c r="A200" s="1">
        <v>7</v>
      </c>
      <c r="B200" s="8">
        <v>6</v>
      </c>
      <c r="C200" s="1">
        <f t="shared" si="22"/>
        <v>15.24</v>
      </c>
      <c r="D200" s="8">
        <v>1.6</v>
      </c>
      <c r="E200" s="9">
        <f t="shared" si="23"/>
        <v>0.26666666666666666</v>
      </c>
    </row>
    <row r="201" spans="1:5" ht="12.75">
      <c r="A201" s="1">
        <v>8</v>
      </c>
      <c r="B201" s="8">
        <v>11</v>
      </c>
      <c r="C201" s="1">
        <f t="shared" si="22"/>
        <v>27.94</v>
      </c>
      <c r="D201" s="8">
        <v>2.6</v>
      </c>
      <c r="E201" s="9">
        <f t="shared" si="23"/>
        <v>0.23636363636363636</v>
      </c>
    </row>
    <row r="202" spans="1:5" ht="12.75">
      <c r="A202" s="1">
        <v>9</v>
      </c>
      <c r="B202" s="8">
        <v>8</v>
      </c>
      <c r="C202" s="1">
        <f t="shared" si="22"/>
        <v>20.32</v>
      </c>
      <c r="D202" s="8">
        <v>2.1</v>
      </c>
      <c r="E202" s="9">
        <f t="shared" si="23"/>
        <v>0.2625</v>
      </c>
    </row>
    <row r="203" spans="1:5" ht="12.75">
      <c r="A203" s="1">
        <v>10</v>
      </c>
      <c r="B203" s="8">
        <v>13</v>
      </c>
      <c r="C203" s="1">
        <f t="shared" si="22"/>
        <v>33.02</v>
      </c>
      <c r="D203" s="8">
        <v>2.4</v>
      </c>
      <c r="E203" s="9">
        <f t="shared" si="23"/>
        <v>0.1846153846153846</v>
      </c>
    </row>
    <row r="204" spans="1:5" ht="12.75">
      <c r="A204" s="2" t="s">
        <v>8</v>
      </c>
      <c r="B204" s="10">
        <f>AVERAGE(B194:B203)</f>
        <v>9</v>
      </c>
      <c r="C204" s="10">
        <f>AVERAGE(C194:C203)</f>
        <v>22.860000000000003</v>
      </c>
      <c r="D204" s="11">
        <f>AVERAGE(D194:D203)</f>
        <v>2.165</v>
      </c>
      <c r="E204" s="12">
        <f>AVERAGE(E194:E203)</f>
        <v>0.24261377511377508</v>
      </c>
    </row>
    <row r="206" spans="1:6" ht="12.75">
      <c r="A206" s="2" t="s">
        <v>0</v>
      </c>
      <c r="B206" s="2"/>
      <c r="C206" s="2" t="s">
        <v>11</v>
      </c>
      <c r="D206" s="2"/>
      <c r="E206" s="2"/>
      <c r="F206" t="s">
        <v>13</v>
      </c>
    </row>
    <row r="207" spans="1:6" ht="12.75">
      <c r="A207" s="3" t="s">
        <v>2</v>
      </c>
      <c r="B207" s="4">
        <v>31917</v>
      </c>
      <c r="C207" s="2"/>
      <c r="D207" s="2" t="s">
        <v>3</v>
      </c>
      <c r="E207" s="2"/>
      <c r="F207" t="s">
        <v>14</v>
      </c>
    </row>
    <row r="209" spans="1:5" ht="12.75">
      <c r="A209" s="5"/>
      <c r="B209" s="6" t="s">
        <v>4</v>
      </c>
      <c r="C209" s="6" t="s">
        <v>5</v>
      </c>
      <c r="D209" s="7" t="s">
        <v>6</v>
      </c>
      <c r="E209" s="7" t="s">
        <v>7</v>
      </c>
    </row>
    <row r="210" spans="1:5" ht="12.75">
      <c r="A210" s="1">
        <v>1</v>
      </c>
      <c r="B210" s="8">
        <v>8</v>
      </c>
      <c r="C210" s="1">
        <f aca="true" t="shared" si="24" ref="C210:C219">B210*2.54</f>
        <v>20.32</v>
      </c>
      <c r="D210" s="8">
        <v>2.2</v>
      </c>
      <c r="E210" s="9">
        <f aca="true" t="shared" si="25" ref="E210:E219">D210/B210</f>
        <v>0.275</v>
      </c>
    </row>
    <row r="211" spans="1:5" ht="12.75">
      <c r="A211" s="1">
        <v>2</v>
      </c>
      <c r="B211" s="8">
        <v>8</v>
      </c>
      <c r="C211" s="1">
        <f t="shared" si="24"/>
        <v>20.32</v>
      </c>
      <c r="D211" s="8">
        <v>2.3</v>
      </c>
      <c r="E211" s="9">
        <f t="shared" si="25"/>
        <v>0.2875</v>
      </c>
    </row>
    <row r="212" spans="1:5" ht="12.75">
      <c r="A212" s="1">
        <v>3</v>
      </c>
      <c r="B212" s="8">
        <v>7</v>
      </c>
      <c r="C212" s="1">
        <f t="shared" si="24"/>
        <v>17.78</v>
      </c>
      <c r="D212" s="8">
        <v>1.8</v>
      </c>
      <c r="E212" s="9">
        <f t="shared" si="25"/>
        <v>0.2571428571428572</v>
      </c>
    </row>
    <row r="213" spans="1:5" ht="12.75">
      <c r="A213" s="1">
        <v>4</v>
      </c>
      <c r="B213" s="8">
        <v>10</v>
      </c>
      <c r="C213" s="1">
        <f t="shared" si="24"/>
        <v>25.4</v>
      </c>
      <c r="D213" s="8">
        <v>1.2</v>
      </c>
      <c r="E213" s="9">
        <f t="shared" si="25"/>
        <v>0.12</v>
      </c>
    </row>
    <row r="214" spans="1:5" ht="12.75">
      <c r="A214" s="1">
        <v>5</v>
      </c>
      <c r="B214" s="8">
        <v>6</v>
      </c>
      <c r="C214" s="1">
        <f t="shared" si="24"/>
        <v>15.24</v>
      </c>
      <c r="D214" s="8">
        <v>1.3</v>
      </c>
      <c r="E214" s="9">
        <f t="shared" si="25"/>
        <v>0.21666666666666667</v>
      </c>
    </row>
    <row r="215" spans="1:5" ht="12.75">
      <c r="A215" s="1">
        <v>6</v>
      </c>
      <c r="B215" s="8">
        <v>10</v>
      </c>
      <c r="C215" s="1">
        <f t="shared" si="24"/>
        <v>25.4</v>
      </c>
      <c r="D215" s="8">
        <v>2.35</v>
      </c>
      <c r="E215" s="9">
        <f t="shared" si="25"/>
        <v>0.23500000000000001</v>
      </c>
    </row>
    <row r="216" spans="1:5" ht="12.75">
      <c r="A216" s="1">
        <v>7</v>
      </c>
      <c r="B216" s="8">
        <v>8</v>
      </c>
      <c r="C216" s="1">
        <f t="shared" si="24"/>
        <v>20.32</v>
      </c>
      <c r="D216" s="8">
        <v>1.05</v>
      </c>
      <c r="E216" s="9">
        <f t="shared" si="25"/>
        <v>0.13125</v>
      </c>
    </row>
    <row r="217" spans="1:5" ht="12.75">
      <c r="A217" s="1">
        <v>8</v>
      </c>
      <c r="B217" s="8">
        <v>10</v>
      </c>
      <c r="C217" s="1">
        <f t="shared" si="24"/>
        <v>25.4</v>
      </c>
      <c r="D217" s="8">
        <v>2.3</v>
      </c>
      <c r="E217" s="9">
        <f t="shared" si="25"/>
        <v>0.22999999999999998</v>
      </c>
    </row>
    <row r="218" spans="1:5" ht="12.75">
      <c r="A218" s="1">
        <v>9</v>
      </c>
      <c r="B218" s="8">
        <v>13</v>
      </c>
      <c r="C218" s="1">
        <f t="shared" si="24"/>
        <v>33.02</v>
      </c>
      <c r="D218" s="8">
        <v>3.65</v>
      </c>
      <c r="E218" s="9">
        <f t="shared" si="25"/>
        <v>0.28076923076923077</v>
      </c>
    </row>
    <row r="219" spans="1:5" ht="12.75">
      <c r="A219" s="1">
        <v>10</v>
      </c>
      <c r="B219" s="8">
        <v>7</v>
      </c>
      <c r="C219" s="1">
        <f t="shared" si="24"/>
        <v>17.78</v>
      </c>
      <c r="D219" s="8">
        <v>1.8</v>
      </c>
      <c r="E219" s="9">
        <f t="shared" si="25"/>
        <v>0.2571428571428572</v>
      </c>
    </row>
    <row r="220" spans="1:5" ht="12.75">
      <c r="A220" s="2" t="s">
        <v>8</v>
      </c>
      <c r="B220" s="10">
        <f>AVERAGE(B210:B219)</f>
        <v>8.7</v>
      </c>
      <c r="C220" s="10">
        <f>AVERAGE(C210:C219)</f>
        <v>22.098</v>
      </c>
      <c r="D220" s="11">
        <f>AVERAGE(D210:D219)</f>
        <v>1.9949999999999999</v>
      </c>
      <c r="E220" s="12">
        <f>AVERAGE(E210:E219)</f>
        <v>0.22904716117216117</v>
      </c>
    </row>
    <row r="222" spans="1:6" ht="12.75">
      <c r="A222" s="2" t="s">
        <v>0</v>
      </c>
      <c r="B222" s="2"/>
      <c r="C222" s="2" t="s">
        <v>11</v>
      </c>
      <c r="D222" s="2"/>
      <c r="E222" s="2"/>
      <c r="F222" t="s">
        <v>13</v>
      </c>
    </row>
    <row r="223" spans="1:6" ht="12.75">
      <c r="A223" s="3" t="s">
        <v>2</v>
      </c>
      <c r="B223" s="4">
        <v>31918</v>
      </c>
      <c r="C223" s="2"/>
      <c r="D223" s="2" t="s">
        <v>3</v>
      </c>
      <c r="E223" s="2"/>
      <c r="F223" t="s">
        <v>14</v>
      </c>
    </row>
    <row r="225" spans="1:5" ht="12.75">
      <c r="A225" s="5"/>
      <c r="B225" s="6" t="s">
        <v>4</v>
      </c>
      <c r="C225" s="6" t="s">
        <v>5</v>
      </c>
      <c r="D225" s="7" t="s">
        <v>6</v>
      </c>
      <c r="E225" s="7" t="s">
        <v>7</v>
      </c>
    </row>
    <row r="226" spans="1:5" ht="12.75">
      <c r="A226" s="1">
        <v>1</v>
      </c>
      <c r="B226" s="8">
        <v>8</v>
      </c>
      <c r="C226" s="1">
        <f aca="true" t="shared" si="26" ref="C226:C235">B226*2.54</f>
        <v>20.32</v>
      </c>
      <c r="D226" s="8">
        <v>1.8</v>
      </c>
      <c r="E226" s="9">
        <f aca="true" t="shared" si="27" ref="E226:E235">D226/B226</f>
        <v>0.225</v>
      </c>
    </row>
    <row r="227" spans="1:5" ht="12.75">
      <c r="A227" s="1">
        <v>2</v>
      </c>
      <c r="B227" s="8">
        <v>6</v>
      </c>
      <c r="C227" s="1">
        <f t="shared" si="26"/>
        <v>15.24</v>
      </c>
      <c r="D227" s="8">
        <v>1.4</v>
      </c>
      <c r="E227" s="9">
        <f t="shared" si="27"/>
        <v>0.2333333333333333</v>
      </c>
    </row>
    <row r="228" spans="1:5" ht="12.75">
      <c r="A228" s="1">
        <v>3</v>
      </c>
      <c r="B228" s="8">
        <v>9</v>
      </c>
      <c r="C228" s="1">
        <f t="shared" si="26"/>
        <v>22.86</v>
      </c>
      <c r="D228" s="8">
        <v>2.9</v>
      </c>
      <c r="E228" s="9">
        <f t="shared" si="27"/>
        <v>0.3222222222222222</v>
      </c>
    </row>
    <row r="229" spans="1:5" ht="12.75">
      <c r="A229" s="1">
        <v>4</v>
      </c>
      <c r="B229" s="8">
        <v>5</v>
      </c>
      <c r="C229" s="1">
        <f t="shared" si="26"/>
        <v>12.7</v>
      </c>
      <c r="D229" s="8">
        <v>1.5</v>
      </c>
      <c r="E229" s="9">
        <f t="shared" si="27"/>
        <v>0.3</v>
      </c>
    </row>
    <row r="230" spans="1:5" ht="12.75">
      <c r="A230" s="1">
        <v>5</v>
      </c>
      <c r="B230" s="8">
        <v>10</v>
      </c>
      <c r="C230" s="1">
        <f t="shared" si="26"/>
        <v>25.4</v>
      </c>
      <c r="D230" s="8">
        <v>2.7</v>
      </c>
      <c r="E230" s="9">
        <f t="shared" si="27"/>
        <v>0.27</v>
      </c>
    </row>
    <row r="231" spans="1:5" ht="12.75">
      <c r="A231" s="1">
        <v>6</v>
      </c>
      <c r="B231" s="8">
        <v>8</v>
      </c>
      <c r="C231" s="1">
        <f t="shared" si="26"/>
        <v>20.32</v>
      </c>
      <c r="D231" s="8">
        <v>2.3</v>
      </c>
      <c r="E231" s="9">
        <f t="shared" si="27"/>
        <v>0.2875</v>
      </c>
    </row>
    <row r="232" spans="1:5" ht="12.75">
      <c r="A232" s="1">
        <v>7</v>
      </c>
      <c r="B232" s="8">
        <v>8</v>
      </c>
      <c r="C232" s="1">
        <f t="shared" si="26"/>
        <v>20.32</v>
      </c>
      <c r="D232" s="8">
        <v>2.2</v>
      </c>
      <c r="E232" s="9">
        <f t="shared" si="27"/>
        <v>0.275</v>
      </c>
    </row>
    <row r="233" spans="1:5" ht="12.75">
      <c r="A233" s="1">
        <v>8</v>
      </c>
      <c r="B233" s="8">
        <v>7</v>
      </c>
      <c r="C233" s="1">
        <f t="shared" si="26"/>
        <v>17.78</v>
      </c>
      <c r="D233" s="8">
        <v>1.5</v>
      </c>
      <c r="E233" s="9">
        <f t="shared" si="27"/>
        <v>0.21428571428571427</v>
      </c>
    </row>
    <row r="234" spans="1:5" ht="12.75">
      <c r="A234" s="1">
        <v>9</v>
      </c>
      <c r="B234" s="8">
        <v>4</v>
      </c>
      <c r="C234" s="1">
        <f t="shared" si="26"/>
        <v>10.16</v>
      </c>
      <c r="D234" s="8">
        <v>1.3</v>
      </c>
      <c r="E234" s="9">
        <f t="shared" si="27"/>
        <v>0.325</v>
      </c>
    </row>
    <row r="235" spans="1:5" ht="12.75">
      <c r="A235" s="1">
        <v>10</v>
      </c>
      <c r="B235" s="8">
        <v>8</v>
      </c>
      <c r="C235" s="1">
        <f t="shared" si="26"/>
        <v>20.32</v>
      </c>
      <c r="D235" s="8">
        <v>1.9</v>
      </c>
      <c r="E235" s="9">
        <f t="shared" si="27"/>
        <v>0.2375</v>
      </c>
    </row>
    <row r="236" spans="1:5" ht="12.75">
      <c r="A236" s="2" t="s">
        <v>8</v>
      </c>
      <c r="B236" s="10">
        <f>AVERAGE(B226:B235)</f>
        <v>7.3</v>
      </c>
      <c r="C236" s="10">
        <f>AVERAGE(C226:C235)</f>
        <v>18.541999999999998</v>
      </c>
      <c r="D236" s="11">
        <f>AVERAGE(D226:D235)</f>
        <v>1.95</v>
      </c>
      <c r="E236" s="12">
        <f>AVERAGE(E226:E235)</f>
        <v>0.268984126984127</v>
      </c>
    </row>
    <row r="238" spans="1:6" ht="12.75">
      <c r="A238" s="2" t="s">
        <v>0</v>
      </c>
      <c r="B238" s="2"/>
      <c r="C238" s="2" t="s">
        <v>11</v>
      </c>
      <c r="D238" s="2"/>
      <c r="E238" s="2"/>
      <c r="F238" t="s">
        <v>13</v>
      </c>
    </row>
    <row r="239" spans="1:6" ht="12.75">
      <c r="A239" s="3" t="s">
        <v>2</v>
      </c>
      <c r="B239" s="4">
        <v>32091</v>
      </c>
      <c r="C239" s="2"/>
      <c r="D239" s="2" t="s">
        <v>3</v>
      </c>
      <c r="E239" s="2"/>
      <c r="F239" t="s">
        <v>14</v>
      </c>
    </row>
    <row r="241" spans="1:5" ht="12.75">
      <c r="A241" s="5"/>
      <c r="B241" s="6" t="s">
        <v>4</v>
      </c>
      <c r="C241" s="6" t="s">
        <v>5</v>
      </c>
      <c r="D241" s="7" t="s">
        <v>6</v>
      </c>
      <c r="E241" s="7" t="s">
        <v>7</v>
      </c>
    </row>
    <row r="242" spans="1:5" ht="12.75">
      <c r="A242" s="1">
        <v>1</v>
      </c>
      <c r="B242" s="8">
        <v>7</v>
      </c>
      <c r="C242" s="1">
        <f aca="true" t="shared" si="28" ref="C242:C251">B242*2.54</f>
        <v>17.78</v>
      </c>
      <c r="D242" s="8">
        <v>1.8</v>
      </c>
      <c r="E242" s="9">
        <f aca="true" t="shared" si="29" ref="E242:E251">D242/B242</f>
        <v>0.2571428571428572</v>
      </c>
    </row>
    <row r="243" spans="1:5" ht="12.75">
      <c r="A243" s="1">
        <v>2</v>
      </c>
      <c r="B243" s="8">
        <v>12</v>
      </c>
      <c r="C243" s="1">
        <f t="shared" si="28"/>
        <v>30.48</v>
      </c>
      <c r="D243" s="8">
        <v>2.7</v>
      </c>
      <c r="E243" s="9">
        <f t="shared" si="29"/>
        <v>0.225</v>
      </c>
    </row>
    <row r="244" spans="1:5" ht="12.75">
      <c r="A244" s="1">
        <v>3</v>
      </c>
      <c r="B244" s="8">
        <v>10</v>
      </c>
      <c r="C244" s="1">
        <f t="shared" si="28"/>
        <v>25.4</v>
      </c>
      <c r="D244" s="8">
        <v>2.2</v>
      </c>
      <c r="E244" s="9">
        <f t="shared" si="29"/>
        <v>0.22000000000000003</v>
      </c>
    </row>
    <row r="245" spans="1:5" ht="12.75">
      <c r="A245" s="1">
        <v>4</v>
      </c>
      <c r="B245" s="8">
        <v>11</v>
      </c>
      <c r="C245" s="1">
        <f t="shared" si="28"/>
        <v>27.94</v>
      </c>
      <c r="D245" s="8">
        <v>2.2</v>
      </c>
      <c r="E245" s="9">
        <f t="shared" si="29"/>
        <v>0.2</v>
      </c>
    </row>
    <row r="246" spans="1:5" ht="12.75">
      <c r="A246" s="1">
        <v>5</v>
      </c>
      <c r="B246" s="8">
        <v>10</v>
      </c>
      <c r="C246" s="1">
        <f t="shared" si="28"/>
        <v>25.4</v>
      </c>
      <c r="D246" s="8">
        <v>2.1</v>
      </c>
      <c r="E246" s="9">
        <f t="shared" si="29"/>
        <v>0.21000000000000002</v>
      </c>
    </row>
    <row r="247" spans="1:5" ht="12.75">
      <c r="A247" s="1">
        <v>6</v>
      </c>
      <c r="B247" s="8">
        <v>12</v>
      </c>
      <c r="C247" s="1">
        <f t="shared" si="28"/>
        <v>30.48</v>
      </c>
      <c r="D247" s="8">
        <v>2.7</v>
      </c>
      <c r="E247" s="9">
        <f t="shared" si="29"/>
        <v>0.225</v>
      </c>
    </row>
    <row r="248" spans="1:5" ht="12.75">
      <c r="A248" s="1">
        <v>7</v>
      </c>
      <c r="B248" s="8">
        <v>13</v>
      </c>
      <c r="C248" s="1">
        <f t="shared" si="28"/>
        <v>33.02</v>
      </c>
      <c r="D248" s="8">
        <v>2.3</v>
      </c>
      <c r="E248" s="9">
        <f t="shared" si="29"/>
        <v>0.1769230769230769</v>
      </c>
    </row>
    <row r="249" spans="1:5" ht="12.75">
      <c r="A249" s="1">
        <v>8</v>
      </c>
      <c r="B249" s="8">
        <v>11</v>
      </c>
      <c r="C249" s="1">
        <f t="shared" si="28"/>
        <v>27.94</v>
      </c>
      <c r="D249" s="8">
        <v>1.8</v>
      </c>
      <c r="E249" s="9">
        <f t="shared" si="29"/>
        <v>0.16363636363636364</v>
      </c>
    </row>
    <row r="250" spans="1:5" ht="12.75">
      <c r="A250" s="1">
        <v>9</v>
      </c>
      <c r="B250" s="8">
        <v>13</v>
      </c>
      <c r="C250" s="1">
        <f t="shared" si="28"/>
        <v>33.02</v>
      </c>
      <c r="D250" s="8">
        <v>2</v>
      </c>
      <c r="E250" s="9">
        <f t="shared" si="29"/>
        <v>0.15384615384615385</v>
      </c>
    </row>
    <row r="251" spans="1:5" ht="12.75">
      <c r="A251" s="1">
        <v>10</v>
      </c>
      <c r="B251" s="8">
        <v>13</v>
      </c>
      <c r="C251" s="1">
        <f t="shared" si="28"/>
        <v>33.02</v>
      </c>
      <c r="D251" s="8">
        <v>2.5</v>
      </c>
      <c r="E251" s="9">
        <f t="shared" si="29"/>
        <v>0.19230769230769232</v>
      </c>
    </row>
    <row r="252" spans="1:5" ht="12.75">
      <c r="A252" s="2" t="s">
        <v>8</v>
      </c>
      <c r="B252" s="10">
        <f>AVERAGE(B242:B251)</f>
        <v>11.2</v>
      </c>
      <c r="C252" s="10">
        <f>AVERAGE(C242:C251)</f>
        <v>28.448</v>
      </c>
      <c r="D252" s="11">
        <f>AVERAGE(D242:D251)</f>
        <v>2.23</v>
      </c>
      <c r="E252" s="12">
        <f>AVERAGE(E242:E251)</f>
        <v>0.20238561438561442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F252"/>
  <sheetViews>
    <sheetView workbookViewId="0" topLeftCell="A1">
      <selection activeCell="C16" sqref="C16"/>
    </sheetView>
  </sheetViews>
  <sheetFormatPr defaultColWidth="9.140625" defaultRowHeight="12.75"/>
  <cols>
    <col min="2" max="2" width="10.140625" style="0" bestFit="1" customWidth="1"/>
  </cols>
  <sheetData>
    <row r="4" spans="1:6" ht="12.75">
      <c r="A4" s="2" t="s">
        <v>0</v>
      </c>
      <c r="B4" s="2"/>
      <c r="C4" s="2" t="s">
        <v>12</v>
      </c>
      <c r="D4" s="2"/>
      <c r="E4" s="2"/>
      <c r="F4" t="s">
        <v>13</v>
      </c>
    </row>
    <row r="5" spans="1:6" ht="12.75">
      <c r="A5" s="3" t="s">
        <v>2</v>
      </c>
      <c r="B5" s="4">
        <v>31815</v>
      </c>
      <c r="C5" s="2"/>
      <c r="D5" s="2" t="s">
        <v>3</v>
      </c>
      <c r="E5" s="2"/>
      <c r="F5" t="s">
        <v>14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20</v>
      </c>
      <c r="C8" s="1">
        <f aca="true" t="shared" si="0" ref="C8:C17">B8*2.54</f>
        <v>50.8</v>
      </c>
      <c r="D8" s="8">
        <v>3.9</v>
      </c>
      <c r="E8" s="9">
        <f aca="true" t="shared" si="1" ref="E8:E17">D8/B8</f>
        <v>0.195</v>
      </c>
    </row>
    <row r="9" spans="1:5" ht="12.75">
      <c r="A9" s="1">
        <v>2</v>
      </c>
      <c r="B9" s="8">
        <v>19</v>
      </c>
      <c r="C9" s="1">
        <f t="shared" si="0"/>
        <v>48.26</v>
      </c>
      <c r="D9" s="8">
        <v>4</v>
      </c>
      <c r="E9" s="9">
        <f t="shared" si="1"/>
        <v>0.21052631578947367</v>
      </c>
    </row>
    <row r="10" spans="1:5" ht="12.75">
      <c r="A10" s="1">
        <v>3</v>
      </c>
      <c r="B10" s="8">
        <v>22</v>
      </c>
      <c r="C10" s="1">
        <f t="shared" si="0"/>
        <v>55.88</v>
      </c>
      <c r="D10" s="8">
        <v>2.5</v>
      </c>
      <c r="E10" s="9">
        <f t="shared" si="1"/>
        <v>0.11363636363636363</v>
      </c>
    </row>
    <row r="11" spans="1:5" ht="12.75">
      <c r="A11" s="1">
        <v>4</v>
      </c>
      <c r="B11" s="8">
        <v>22</v>
      </c>
      <c r="C11" s="1">
        <f t="shared" si="0"/>
        <v>55.88</v>
      </c>
      <c r="D11" s="8">
        <v>3</v>
      </c>
      <c r="E11" s="9">
        <f t="shared" si="1"/>
        <v>0.13636363636363635</v>
      </c>
    </row>
    <row r="12" spans="1:5" ht="12.75">
      <c r="A12" s="1">
        <v>5</v>
      </c>
      <c r="B12" s="8">
        <v>16</v>
      </c>
      <c r="C12" s="1">
        <f t="shared" si="0"/>
        <v>40.64</v>
      </c>
      <c r="D12" s="8">
        <v>2.4</v>
      </c>
      <c r="E12" s="9">
        <f t="shared" si="1"/>
        <v>0.15</v>
      </c>
    </row>
    <row r="13" spans="1:5" ht="12.75">
      <c r="A13" s="1">
        <v>6</v>
      </c>
      <c r="B13" s="8">
        <v>21</v>
      </c>
      <c r="C13" s="1">
        <f t="shared" si="0"/>
        <v>53.34</v>
      </c>
      <c r="D13" s="8">
        <v>3.9</v>
      </c>
      <c r="E13" s="9">
        <f t="shared" si="1"/>
        <v>0.18571428571428572</v>
      </c>
    </row>
    <row r="14" spans="1:5" ht="12.75">
      <c r="A14" s="1">
        <v>7</v>
      </c>
      <c r="B14" s="8">
        <v>14</v>
      </c>
      <c r="C14" s="1">
        <f t="shared" si="0"/>
        <v>35.56</v>
      </c>
      <c r="D14" s="8">
        <v>2.2</v>
      </c>
      <c r="E14" s="9">
        <f t="shared" si="1"/>
        <v>0.15714285714285717</v>
      </c>
    </row>
    <row r="15" spans="1:5" ht="12.75">
      <c r="A15" s="1">
        <v>8</v>
      </c>
      <c r="B15" s="8">
        <v>12</v>
      </c>
      <c r="C15" s="1">
        <f t="shared" si="0"/>
        <v>30.48</v>
      </c>
      <c r="D15" s="8">
        <v>2</v>
      </c>
      <c r="E15" s="9">
        <f t="shared" si="1"/>
        <v>0.16666666666666666</v>
      </c>
    </row>
    <row r="16" spans="1:5" ht="12.75">
      <c r="A16" s="1">
        <v>9</v>
      </c>
      <c r="B16" s="8">
        <v>16</v>
      </c>
      <c r="C16" s="1">
        <f t="shared" si="0"/>
        <v>40.64</v>
      </c>
      <c r="D16" s="8">
        <v>2.4</v>
      </c>
      <c r="E16" s="9">
        <f t="shared" si="1"/>
        <v>0.15</v>
      </c>
    </row>
    <row r="17" spans="1:5" ht="12.75">
      <c r="A17" s="1">
        <v>10</v>
      </c>
      <c r="B17" s="8">
        <v>14</v>
      </c>
      <c r="C17" s="1">
        <f t="shared" si="0"/>
        <v>35.56</v>
      </c>
      <c r="D17" s="8">
        <v>2</v>
      </c>
      <c r="E17" s="9">
        <f t="shared" si="1"/>
        <v>0.14285714285714285</v>
      </c>
    </row>
    <row r="18" spans="1:5" ht="12.75">
      <c r="A18" s="2" t="s">
        <v>8</v>
      </c>
      <c r="B18" s="10">
        <f>AVERAGE(B8:B17)</f>
        <v>17.6</v>
      </c>
      <c r="C18" s="10">
        <f>AVERAGE(C8:C17)</f>
        <v>44.70399999999999</v>
      </c>
      <c r="D18" s="11">
        <f>AVERAGE(D8:D17)</f>
        <v>2.8299999999999996</v>
      </c>
      <c r="E18" s="12">
        <f>AVERAGE(E8:E17)</f>
        <v>0.1607907268170426</v>
      </c>
    </row>
    <row r="20" spans="1:6" ht="12.75">
      <c r="A20" s="2" t="s">
        <v>0</v>
      </c>
      <c r="B20" s="2"/>
      <c r="C20" s="2" t="s">
        <v>12</v>
      </c>
      <c r="D20" s="2"/>
      <c r="E20" s="2"/>
      <c r="F20" t="s">
        <v>13</v>
      </c>
    </row>
    <row r="21" spans="1:6" ht="12.75">
      <c r="A21" s="3" t="s">
        <v>2</v>
      </c>
      <c r="B21" s="4">
        <v>31851</v>
      </c>
      <c r="C21" s="2"/>
      <c r="D21" s="2" t="s">
        <v>3</v>
      </c>
      <c r="E21" s="2"/>
      <c r="F21" t="s">
        <v>14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23</v>
      </c>
      <c r="C24" s="1">
        <f aca="true" t="shared" si="2" ref="C24:C33">B24*2.54</f>
        <v>58.42</v>
      </c>
      <c r="D24" s="8">
        <v>4.9</v>
      </c>
      <c r="E24" s="9">
        <f aca="true" t="shared" si="3" ref="E24:E33">D24/B24</f>
        <v>0.21304347826086958</v>
      </c>
    </row>
    <row r="25" spans="1:5" ht="12.75">
      <c r="A25" s="1">
        <v>2</v>
      </c>
      <c r="B25" s="8">
        <v>21.5</v>
      </c>
      <c r="C25" s="1">
        <f t="shared" si="2"/>
        <v>54.61</v>
      </c>
      <c r="D25" s="8">
        <v>5.1</v>
      </c>
      <c r="E25" s="9">
        <f t="shared" si="3"/>
        <v>0.23720930232558138</v>
      </c>
    </row>
    <row r="26" spans="1:5" ht="12.75">
      <c r="A26" s="1">
        <v>3</v>
      </c>
      <c r="B26" s="8">
        <v>20</v>
      </c>
      <c r="C26" s="1">
        <f t="shared" si="2"/>
        <v>50.8</v>
      </c>
      <c r="D26" s="8">
        <v>4.2</v>
      </c>
      <c r="E26" s="9">
        <f t="shared" si="3"/>
        <v>0.21000000000000002</v>
      </c>
    </row>
    <row r="27" spans="1:5" ht="12.75">
      <c r="A27" s="1">
        <v>4</v>
      </c>
      <c r="B27" s="8">
        <v>20.5</v>
      </c>
      <c r="C27" s="1">
        <f t="shared" si="2"/>
        <v>52.07</v>
      </c>
      <c r="D27" s="8">
        <v>3.9</v>
      </c>
      <c r="E27" s="9">
        <f t="shared" si="3"/>
        <v>0.1902439024390244</v>
      </c>
    </row>
    <row r="28" spans="1:5" ht="12.75">
      <c r="A28" s="1">
        <v>5</v>
      </c>
      <c r="B28" s="8">
        <v>20</v>
      </c>
      <c r="C28" s="1">
        <f t="shared" si="2"/>
        <v>50.8</v>
      </c>
      <c r="D28" s="8">
        <v>4.6</v>
      </c>
      <c r="E28" s="9">
        <f t="shared" si="3"/>
        <v>0.22999999999999998</v>
      </c>
    </row>
    <row r="29" spans="1:5" ht="12.75">
      <c r="A29" s="1">
        <v>6</v>
      </c>
      <c r="B29" s="8">
        <v>18.5</v>
      </c>
      <c r="C29" s="1">
        <f t="shared" si="2"/>
        <v>46.99</v>
      </c>
      <c r="D29" s="8">
        <v>4</v>
      </c>
      <c r="E29" s="9">
        <f t="shared" si="3"/>
        <v>0.21621621621621623</v>
      </c>
    </row>
    <row r="30" spans="1:5" ht="12.75">
      <c r="A30" s="1">
        <v>7</v>
      </c>
      <c r="B30" s="8">
        <v>19</v>
      </c>
      <c r="C30" s="1">
        <f t="shared" si="2"/>
        <v>48.26</v>
      </c>
      <c r="D30" s="8">
        <v>3.8</v>
      </c>
      <c r="E30" s="9">
        <f t="shared" si="3"/>
        <v>0.19999999999999998</v>
      </c>
    </row>
    <row r="31" spans="1:5" ht="12.75">
      <c r="A31" s="1">
        <v>8</v>
      </c>
      <c r="B31" s="8">
        <v>19</v>
      </c>
      <c r="C31" s="1">
        <f t="shared" si="2"/>
        <v>48.26</v>
      </c>
      <c r="D31" s="8">
        <v>4.3</v>
      </c>
      <c r="E31" s="9">
        <f t="shared" si="3"/>
        <v>0.2263157894736842</v>
      </c>
    </row>
    <row r="32" spans="1:5" ht="12.75">
      <c r="A32" s="1">
        <v>9</v>
      </c>
      <c r="B32" s="8">
        <v>20.5</v>
      </c>
      <c r="C32" s="1">
        <f t="shared" si="2"/>
        <v>52.07</v>
      </c>
      <c r="D32" s="8">
        <v>4.2</v>
      </c>
      <c r="E32" s="9">
        <f t="shared" si="3"/>
        <v>0.20487804878048782</v>
      </c>
    </row>
    <row r="33" spans="1:5" ht="12.75">
      <c r="A33" s="1">
        <v>10</v>
      </c>
      <c r="B33" s="8">
        <v>21</v>
      </c>
      <c r="C33" s="1">
        <f t="shared" si="2"/>
        <v>53.34</v>
      </c>
      <c r="D33" s="8">
        <v>4.1</v>
      </c>
      <c r="E33" s="9">
        <f t="shared" si="3"/>
        <v>0.1952380952380952</v>
      </c>
    </row>
    <row r="34" spans="1:5" ht="12.75">
      <c r="A34" s="2" t="s">
        <v>8</v>
      </c>
      <c r="B34" s="10">
        <f>AVERAGE(B24:B33)</f>
        <v>20.3</v>
      </c>
      <c r="C34" s="10">
        <f>AVERAGE(C24:C33)</f>
        <v>51.562</v>
      </c>
      <c r="D34" s="11">
        <f>AVERAGE(D24:D33)</f>
        <v>4.3100000000000005</v>
      </c>
      <c r="E34" s="12">
        <f>AVERAGE(E24:E33)</f>
        <v>0.21231448327339592</v>
      </c>
    </row>
    <row r="36" spans="1:6" ht="12.75">
      <c r="A36" s="2" t="s">
        <v>0</v>
      </c>
      <c r="B36" s="2"/>
      <c r="C36" s="2" t="s">
        <v>12</v>
      </c>
      <c r="D36" s="2"/>
      <c r="E36" s="2"/>
      <c r="F36" t="s">
        <v>13</v>
      </c>
    </row>
    <row r="37" spans="1:6" ht="12.75">
      <c r="A37" s="3" t="s">
        <v>2</v>
      </c>
      <c r="B37" s="4">
        <v>31906</v>
      </c>
      <c r="C37" s="2"/>
      <c r="D37" s="2" t="s">
        <v>3</v>
      </c>
      <c r="E37" s="2"/>
      <c r="F37" t="s">
        <v>14</v>
      </c>
    </row>
    <row r="39" spans="1:5" ht="12.75">
      <c r="A39" s="5"/>
      <c r="B39" s="6" t="s">
        <v>4</v>
      </c>
      <c r="C39" s="6" t="s">
        <v>5</v>
      </c>
      <c r="D39" s="7" t="s">
        <v>6</v>
      </c>
      <c r="E39" s="7" t="s">
        <v>7</v>
      </c>
    </row>
    <row r="40" spans="1:5" ht="12.75">
      <c r="A40" s="1">
        <v>1</v>
      </c>
      <c r="B40" s="8">
        <v>18</v>
      </c>
      <c r="C40" s="1">
        <f aca="true" t="shared" si="4" ref="C40:C59">B40*2.54</f>
        <v>45.72</v>
      </c>
      <c r="D40" s="8">
        <v>4.5</v>
      </c>
      <c r="E40" s="9">
        <f aca="true" t="shared" si="5" ref="E40:E59">D40/B40</f>
        <v>0.25</v>
      </c>
    </row>
    <row r="41" spans="1:5" ht="12.75">
      <c r="A41" s="1">
        <v>2</v>
      </c>
      <c r="B41" s="8">
        <v>15</v>
      </c>
      <c r="C41" s="1">
        <f t="shared" si="4"/>
        <v>38.1</v>
      </c>
      <c r="D41" s="8">
        <v>3.9</v>
      </c>
      <c r="E41" s="9">
        <f t="shared" si="5"/>
        <v>0.26</v>
      </c>
    </row>
    <row r="42" spans="1:5" ht="12.75">
      <c r="A42" s="1">
        <v>3</v>
      </c>
      <c r="B42" s="8">
        <v>17</v>
      </c>
      <c r="C42" s="1">
        <f t="shared" si="4"/>
        <v>43.18</v>
      </c>
      <c r="D42" s="8">
        <v>3.5</v>
      </c>
      <c r="E42" s="9">
        <f t="shared" si="5"/>
        <v>0.20588235294117646</v>
      </c>
    </row>
    <row r="43" spans="1:5" ht="12.75">
      <c r="A43" s="1">
        <v>4</v>
      </c>
      <c r="B43" s="8">
        <v>18</v>
      </c>
      <c r="C43" s="1">
        <f t="shared" si="4"/>
        <v>45.72</v>
      </c>
      <c r="D43" s="8">
        <v>3.9</v>
      </c>
      <c r="E43" s="9">
        <f t="shared" si="5"/>
        <v>0.21666666666666667</v>
      </c>
    </row>
    <row r="44" spans="1:5" ht="12.75">
      <c r="A44" s="1">
        <v>5</v>
      </c>
      <c r="B44" s="8">
        <v>21</v>
      </c>
      <c r="C44" s="1">
        <f t="shared" si="4"/>
        <v>53.34</v>
      </c>
      <c r="D44" s="8">
        <v>5.3</v>
      </c>
      <c r="E44" s="9">
        <f t="shared" si="5"/>
        <v>0.2523809523809524</v>
      </c>
    </row>
    <row r="45" spans="1:5" ht="12.75">
      <c r="A45" s="1">
        <v>6</v>
      </c>
      <c r="B45" s="8">
        <v>17</v>
      </c>
      <c r="C45" s="1">
        <f t="shared" si="4"/>
        <v>43.18</v>
      </c>
      <c r="D45" s="8">
        <v>4.3</v>
      </c>
      <c r="E45" s="9">
        <f t="shared" si="5"/>
        <v>0.2529411764705882</v>
      </c>
    </row>
    <row r="46" spans="1:5" ht="12.75">
      <c r="A46" s="1">
        <v>7</v>
      </c>
      <c r="B46" s="8">
        <v>14</v>
      </c>
      <c r="C46" s="1">
        <f t="shared" si="4"/>
        <v>35.56</v>
      </c>
      <c r="D46" s="8">
        <v>3.4</v>
      </c>
      <c r="E46" s="9">
        <f t="shared" si="5"/>
        <v>0.24285714285714285</v>
      </c>
    </row>
    <row r="47" spans="1:5" ht="12.75">
      <c r="A47" s="1">
        <v>8</v>
      </c>
      <c r="B47" s="8">
        <v>13</v>
      </c>
      <c r="C47" s="1">
        <f t="shared" si="4"/>
        <v>33.02</v>
      </c>
      <c r="D47" s="8">
        <v>2.7</v>
      </c>
      <c r="E47" s="9">
        <f t="shared" si="5"/>
        <v>0.2076923076923077</v>
      </c>
    </row>
    <row r="48" spans="1:5" ht="12.75">
      <c r="A48" s="1">
        <v>9</v>
      </c>
      <c r="B48" s="8">
        <v>19</v>
      </c>
      <c r="C48" s="1">
        <f t="shared" si="4"/>
        <v>48.26</v>
      </c>
      <c r="D48" s="8">
        <v>4.6</v>
      </c>
      <c r="E48" s="9">
        <f t="shared" si="5"/>
        <v>0.2421052631578947</v>
      </c>
    </row>
    <row r="49" spans="1:5" ht="12.75">
      <c r="A49" s="1">
        <v>10</v>
      </c>
      <c r="B49" s="8">
        <v>17</v>
      </c>
      <c r="C49" s="1">
        <f t="shared" si="4"/>
        <v>43.18</v>
      </c>
      <c r="D49" s="8">
        <v>3.9</v>
      </c>
      <c r="E49" s="9">
        <f t="shared" si="5"/>
        <v>0.22941176470588234</v>
      </c>
    </row>
    <row r="50" spans="1:5" ht="12.75">
      <c r="A50" s="1">
        <v>11</v>
      </c>
      <c r="B50" s="8">
        <v>19</v>
      </c>
      <c r="C50" s="1">
        <f t="shared" si="4"/>
        <v>48.26</v>
      </c>
      <c r="D50" s="8">
        <v>4.1</v>
      </c>
      <c r="E50" s="9">
        <f t="shared" si="5"/>
        <v>0.2157894736842105</v>
      </c>
    </row>
    <row r="51" spans="1:5" ht="12.75">
      <c r="A51" s="1">
        <v>12</v>
      </c>
      <c r="B51" s="8">
        <v>19</v>
      </c>
      <c r="C51" s="1">
        <f t="shared" si="4"/>
        <v>48.26</v>
      </c>
      <c r="D51" s="8">
        <v>4</v>
      </c>
      <c r="E51" s="9">
        <f t="shared" si="5"/>
        <v>0.21052631578947367</v>
      </c>
    </row>
    <row r="52" spans="1:5" ht="12.75">
      <c r="A52" s="1">
        <v>13</v>
      </c>
      <c r="B52" s="8">
        <v>18</v>
      </c>
      <c r="C52" s="1">
        <f t="shared" si="4"/>
        <v>45.72</v>
      </c>
      <c r="D52" s="8">
        <v>3.8</v>
      </c>
      <c r="E52" s="9">
        <f t="shared" si="5"/>
        <v>0.2111111111111111</v>
      </c>
    </row>
    <row r="53" spans="1:5" ht="12.75">
      <c r="A53" s="1">
        <v>14</v>
      </c>
      <c r="B53" s="8">
        <v>22</v>
      </c>
      <c r="C53" s="1">
        <f t="shared" si="4"/>
        <v>55.88</v>
      </c>
      <c r="D53" s="8">
        <v>5.7</v>
      </c>
      <c r="E53" s="9">
        <f t="shared" si="5"/>
        <v>0.2590909090909091</v>
      </c>
    </row>
    <row r="54" spans="1:5" ht="12.75">
      <c r="A54" s="1">
        <v>15</v>
      </c>
      <c r="B54" s="8">
        <v>19</v>
      </c>
      <c r="C54" s="1">
        <f t="shared" si="4"/>
        <v>48.26</v>
      </c>
      <c r="D54" s="8">
        <v>4.5</v>
      </c>
      <c r="E54" s="9">
        <f t="shared" si="5"/>
        <v>0.23684210526315788</v>
      </c>
    </row>
    <row r="55" spans="1:5" ht="12.75">
      <c r="A55" s="1">
        <v>16</v>
      </c>
      <c r="B55" s="8">
        <v>20</v>
      </c>
      <c r="C55" s="1">
        <f t="shared" si="4"/>
        <v>50.8</v>
      </c>
      <c r="D55" s="8">
        <v>5</v>
      </c>
      <c r="E55" s="9">
        <f t="shared" si="5"/>
        <v>0.25</v>
      </c>
    </row>
    <row r="56" spans="1:5" ht="12.75">
      <c r="A56" s="1">
        <v>17</v>
      </c>
      <c r="B56" s="8">
        <v>12</v>
      </c>
      <c r="C56" s="1">
        <f t="shared" si="4"/>
        <v>30.48</v>
      </c>
      <c r="D56" s="8">
        <v>2.5</v>
      </c>
      <c r="E56" s="9">
        <f t="shared" si="5"/>
        <v>0.20833333333333334</v>
      </c>
    </row>
    <row r="57" spans="1:5" ht="12.75">
      <c r="A57" s="1">
        <v>18</v>
      </c>
      <c r="B57" s="8">
        <v>15</v>
      </c>
      <c r="C57" s="1">
        <f t="shared" si="4"/>
        <v>38.1</v>
      </c>
      <c r="D57" s="8">
        <v>3</v>
      </c>
      <c r="E57" s="9">
        <f t="shared" si="5"/>
        <v>0.2</v>
      </c>
    </row>
    <row r="58" spans="1:5" ht="12.75">
      <c r="A58" s="1">
        <v>19</v>
      </c>
      <c r="B58" s="8">
        <v>12</v>
      </c>
      <c r="C58" s="1">
        <f t="shared" si="4"/>
        <v>30.48</v>
      </c>
      <c r="D58" s="8">
        <v>2.8</v>
      </c>
      <c r="E58" s="9">
        <f t="shared" si="5"/>
        <v>0.2333333333333333</v>
      </c>
    </row>
    <row r="59" spans="1:5" ht="12.75">
      <c r="A59" s="1">
        <v>20</v>
      </c>
      <c r="B59" s="8">
        <v>13</v>
      </c>
      <c r="C59" s="1">
        <f t="shared" si="4"/>
        <v>33.02</v>
      </c>
      <c r="D59" s="8">
        <v>2.6</v>
      </c>
      <c r="E59" s="9">
        <f t="shared" si="5"/>
        <v>0.2</v>
      </c>
    </row>
    <row r="60" spans="1:5" ht="12.75">
      <c r="A60" s="2" t="s">
        <v>8</v>
      </c>
      <c r="B60" s="10">
        <f>AVERAGE(B40:B59)</f>
        <v>16.9</v>
      </c>
      <c r="C60" s="10">
        <f>AVERAGE(C40:C59)</f>
        <v>42.926</v>
      </c>
      <c r="D60" s="11">
        <f>AVERAGE(D40:D59)</f>
        <v>3.8999999999999995</v>
      </c>
      <c r="E60" s="12">
        <f>AVERAGE(E40:E59)</f>
        <v>0.22924821042390703</v>
      </c>
    </row>
    <row r="62" spans="1:6" ht="12.75">
      <c r="A62" s="2" t="s">
        <v>0</v>
      </c>
      <c r="B62" s="2"/>
      <c r="C62" s="2" t="s">
        <v>12</v>
      </c>
      <c r="D62" s="2"/>
      <c r="E62" s="2"/>
      <c r="F62" t="s">
        <v>13</v>
      </c>
    </row>
    <row r="63" spans="1:6" ht="12.75">
      <c r="A63" s="3" t="s">
        <v>2</v>
      </c>
      <c r="B63" s="4">
        <v>31907</v>
      </c>
      <c r="C63" s="2"/>
      <c r="D63" s="2" t="s">
        <v>3</v>
      </c>
      <c r="E63" s="2"/>
      <c r="F63" t="s">
        <v>14</v>
      </c>
    </row>
    <row r="65" spans="1:5" ht="12.75">
      <c r="A65" s="5"/>
      <c r="B65" s="6" t="s">
        <v>4</v>
      </c>
      <c r="C65" s="6" t="s">
        <v>5</v>
      </c>
      <c r="D65" s="7" t="s">
        <v>6</v>
      </c>
      <c r="E65" s="7" t="s">
        <v>7</v>
      </c>
    </row>
    <row r="66" spans="1:5" ht="12.75">
      <c r="A66" s="1">
        <v>1</v>
      </c>
      <c r="B66" s="8">
        <v>17</v>
      </c>
      <c r="C66" s="1">
        <f aca="true" t="shared" si="6" ref="C66:C75">B66*2.54</f>
        <v>43.18</v>
      </c>
      <c r="D66" s="8">
        <v>4.3</v>
      </c>
      <c r="E66" s="9">
        <f aca="true" t="shared" si="7" ref="E66:E75">D66/B66</f>
        <v>0.2529411764705882</v>
      </c>
    </row>
    <row r="67" spans="1:5" ht="12.75">
      <c r="A67" s="1">
        <v>2</v>
      </c>
      <c r="B67" s="8">
        <v>13</v>
      </c>
      <c r="C67" s="1">
        <f t="shared" si="6"/>
        <v>33.02</v>
      </c>
      <c r="D67" s="8">
        <v>3.1</v>
      </c>
      <c r="E67" s="9">
        <f t="shared" si="7"/>
        <v>0.23846153846153847</v>
      </c>
    </row>
    <row r="68" spans="1:5" ht="12.75">
      <c r="A68" s="1">
        <v>3</v>
      </c>
      <c r="B68" s="8">
        <v>15</v>
      </c>
      <c r="C68" s="1">
        <f t="shared" si="6"/>
        <v>38.1</v>
      </c>
      <c r="D68" s="8">
        <v>4</v>
      </c>
      <c r="E68" s="9">
        <f t="shared" si="7"/>
        <v>0.26666666666666666</v>
      </c>
    </row>
    <row r="69" spans="1:5" ht="12.75">
      <c r="A69" s="1">
        <v>4</v>
      </c>
      <c r="B69" s="8">
        <v>14</v>
      </c>
      <c r="C69" s="1">
        <f t="shared" si="6"/>
        <v>35.56</v>
      </c>
      <c r="D69" s="8">
        <v>2.9</v>
      </c>
      <c r="E69" s="9">
        <f t="shared" si="7"/>
        <v>0.20714285714285713</v>
      </c>
    </row>
    <row r="70" spans="1:5" ht="12.75">
      <c r="A70" s="1">
        <v>5</v>
      </c>
      <c r="B70" s="8">
        <v>14</v>
      </c>
      <c r="C70" s="1">
        <f t="shared" si="6"/>
        <v>35.56</v>
      </c>
      <c r="D70" s="8">
        <v>3.2</v>
      </c>
      <c r="E70" s="9">
        <f t="shared" si="7"/>
        <v>0.2285714285714286</v>
      </c>
    </row>
    <row r="71" spans="1:5" ht="12.75">
      <c r="A71" s="1">
        <v>6</v>
      </c>
      <c r="B71" s="8">
        <v>14</v>
      </c>
      <c r="C71" s="1">
        <f t="shared" si="6"/>
        <v>35.56</v>
      </c>
      <c r="D71" s="8">
        <v>3.3</v>
      </c>
      <c r="E71" s="9">
        <f t="shared" si="7"/>
        <v>0.2357142857142857</v>
      </c>
    </row>
    <row r="72" spans="1:5" ht="12.75">
      <c r="A72" s="1">
        <v>7</v>
      </c>
      <c r="B72" s="8">
        <v>9</v>
      </c>
      <c r="C72" s="1">
        <f t="shared" si="6"/>
        <v>22.86</v>
      </c>
      <c r="D72" s="8">
        <v>2.2</v>
      </c>
      <c r="E72" s="9">
        <f t="shared" si="7"/>
        <v>0.24444444444444446</v>
      </c>
    </row>
    <row r="73" spans="1:5" ht="12.75">
      <c r="A73" s="1">
        <v>8</v>
      </c>
      <c r="B73" s="8">
        <v>14</v>
      </c>
      <c r="C73" s="1">
        <f t="shared" si="6"/>
        <v>35.56</v>
      </c>
      <c r="D73" s="8">
        <v>3.5</v>
      </c>
      <c r="E73" s="9">
        <f t="shared" si="7"/>
        <v>0.25</v>
      </c>
    </row>
    <row r="74" spans="1:5" ht="12.75">
      <c r="A74" s="1">
        <v>9</v>
      </c>
      <c r="B74" s="8">
        <v>13</v>
      </c>
      <c r="C74" s="1">
        <f t="shared" si="6"/>
        <v>33.02</v>
      </c>
      <c r="D74" s="8">
        <v>2.5</v>
      </c>
      <c r="E74" s="9">
        <f t="shared" si="7"/>
        <v>0.19230769230769232</v>
      </c>
    </row>
    <row r="75" spans="1:5" ht="12.75">
      <c r="A75" s="1">
        <v>10</v>
      </c>
      <c r="B75" s="8">
        <v>21</v>
      </c>
      <c r="C75" s="1">
        <f t="shared" si="6"/>
        <v>53.34</v>
      </c>
      <c r="D75" s="8">
        <v>5.1</v>
      </c>
      <c r="E75" s="9">
        <f t="shared" si="7"/>
        <v>0.24285714285714283</v>
      </c>
    </row>
    <row r="76" spans="1:5" ht="12.75">
      <c r="A76" s="2" t="s">
        <v>8</v>
      </c>
      <c r="B76" s="10">
        <f>AVERAGE(B66:B75)</f>
        <v>14.4</v>
      </c>
      <c r="C76" s="10">
        <f>AVERAGE(C66:C75)</f>
        <v>36.576</v>
      </c>
      <c r="D76" s="11">
        <f>AVERAGE(D66:D75)</f>
        <v>3.41</v>
      </c>
      <c r="E76" s="12">
        <f>AVERAGE(E66:E75)</f>
        <v>0.23591072326366444</v>
      </c>
    </row>
    <row r="78" spans="1:6" ht="12.75">
      <c r="A78" s="2" t="s">
        <v>0</v>
      </c>
      <c r="B78" s="2"/>
      <c r="C78" s="2" t="s">
        <v>12</v>
      </c>
      <c r="D78" s="2"/>
      <c r="E78" s="2"/>
      <c r="F78" t="s">
        <v>13</v>
      </c>
    </row>
    <row r="79" spans="1:6" ht="12.75">
      <c r="A79" s="3" t="s">
        <v>2</v>
      </c>
      <c r="B79" s="4">
        <v>31908</v>
      </c>
      <c r="C79" s="2"/>
      <c r="D79" s="2" t="s">
        <v>3</v>
      </c>
      <c r="E79" s="2"/>
      <c r="F79" t="s">
        <v>14</v>
      </c>
    </row>
    <row r="81" spans="1:5" ht="12.75">
      <c r="A81" s="5"/>
      <c r="B81" s="6" t="s">
        <v>4</v>
      </c>
      <c r="C81" s="6" t="s">
        <v>5</v>
      </c>
      <c r="D81" s="7" t="s">
        <v>6</v>
      </c>
      <c r="E81" s="7" t="s">
        <v>7</v>
      </c>
    </row>
    <row r="82" spans="1:5" ht="12.75">
      <c r="A82" s="1">
        <v>1</v>
      </c>
      <c r="B82" s="8">
        <v>18</v>
      </c>
      <c r="C82" s="1">
        <f aca="true" t="shared" si="8" ref="C82:C91">B82*2.54</f>
        <v>45.72</v>
      </c>
      <c r="D82" s="8">
        <v>3.9</v>
      </c>
      <c r="E82" s="9">
        <f aca="true" t="shared" si="9" ref="E82:E91">D82/B82</f>
        <v>0.21666666666666667</v>
      </c>
    </row>
    <row r="83" spans="1:5" ht="12.75">
      <c r="A83" s="1">
        <v>2</v>
      </c>
      <c r="B83" s="8">
        <v>14</v>
      </c>
      <c r="C83" s="1">
        <f t="shared" si="8"/>
        <v>35.56</v>
      </c>
      <c r="D83" s="8">
        <v>3.7</v>
      </c>
      <c r="E83" s="9">
        <f t="shared" si="9"/>
        <v>0.2642857142857143</v>
      </c>
    </row>
    <row r="84" spans="1:5" ht="12.75">
      <c r="A84" s="1">
        <v>3</v>
      </c>
      <c r="B84" s="8">
        <v>12</v>
      </c>
      <c r="C84" s="1">
        <f t="shared" si="8"/>
        <v>30.48</v>
      </c>
      <c r="D84" s="8">
        <v>3.6</v>
      </c>
      <c r="E84" s="9">
        <f t="shared" si="9"/>
        <v>0.3</v>
      </c>
    </row>
    <row r="85" spans="1:5" ht="12.75">
      <c r="A85" s="1">
        <v>4</v>
      </c>
      <c r="B85" s="8">
        <v>11</v>
      </c>
      <c r="C85" s="1">
        <f t="shared" si="8"/>
        <v>27.94</v>
      </c>
      <c r="D85" s="8">
        <v>3.1</v>
      </c>
      <c r="E85" s="9">
        <f t="shared" si="9"/>
        <v>0.2818181818181818</v>
      </c>
    </row>
    <row r="86" spans="1:5" ht="12.75">
      <c r="A86" s="1">
        <v>5</v>
      </c>
      <c r="B86" s="8">
        <v>14</v>
      </c>
      <c r="C86" s="1">
        <f t="shared" si="8"/>
        <v>35.56</v>
      </c>
      <c r="D86" s="8">
        <v>3.9</v>
      </c>
      <c r="E86" s="9">
        <f t="shared" si="9"/>
        <v>0.2785714285714286</v>
      </c>
    </row>
    <row r="87" spans="1:5" ht="12.75">
      <c r="A87" s="1">
        <v>6</v>
      </c>
      <c r="B87" s="8">
        <v>12</v>
      </c>
      <c r="C87" s="1">
        <f t="shared" si="8"/>
        <v>30.48</v>
      </c>
      <c r="D87" s="8">
        <v>3.7</v>
      </c>
      <c r="E87" s="9">
        <f t="shared" si="9"/>
        <v>0.30833333333333335</v>
      </c>
    </row>
    <row r="88" spans="1:5" ht="12.75">
      <c r="A88" s="1">
        <v>7</v>
      </c>
      <c r="B88" s="8">
        <v>14</v>
      </c>
      <c r="C88" s="1">
        <f t="shared" si="8"/>
        <v>35.56</v>
      </c>
      <c r="D88" s="8">
        <v>4.1</v>
      </c>
      <c r="E88" s="9">
        <f t="shared" si="9"/>
        <v>0.2928571428571428</v>
      </c>
    </row>
    <row r="89" spans="1:5" ht="12.75">
      <c r="A89" s="1">
        <v>8</v>
      </c>
      <c r="B89" s="8">
        <v>11</v>
      </c>
      <c r="C89" s="1">
        <f t="shared" si="8"/>
        <v>27.94</v>
      </c>
      <c r="D89" s="8">
        <v>3.1</v>
      </c>
      <c r="E89" s="9">
        <f t="shared" si="9"/>
        <v>0.2818181818181818</v>
      </c>
    </row>
    <row r="90" spans="1:5" ht="12.75">
      <c r="A90" s="1">
        <v>9</v>
      </c>
      <c r="B90" s="8">
        <v>15</v>
      </c>
      <c r="C90" s="1">
        <f t="shared" si="8"/>
        <v>38.1</v>
      </c>
      <c r="D90" s="8">
        <v>3</v>
      </c>
      <c r="E90" s="9">
        <f t="shared" si="9"/>
        <v>0.2</v>
      </c>
    </row>
    <row r="91" spans="1:5" ht="12.75">
      <c r="A91" s="1">
        <v>10</v>
      </c>
      <c r="B91" s="8">
        <v>16</v>
      </c>
      <c r="C91" s="1">
        <f t="shared" si="8"/>
        <v>40.64</v>
      </c>
      <c r="D91" s="8">
        <v>3.3</v>
      </c>
      <c r="E91" s="9">
        <f t="shared" si="9"/>
        <v>0.20625</v>
      </c>
    </row>
    <row r="92" spans="1:5" ht="12.75">
      <c r="A92" s="2" t="s">
        <v>8</v>
      </c>
      <c r="B92" s="10">
        <f>AVERAGE(B82:B91)</f>
        <v>13.7</v>
      </c>
      <c r="C92" s="10">
        <f>AVERAGE(C82:C91)</f>
        <v>34.798</v>
      </c>
      <c r="D92" s="11">
        <f>AVERAGE(D82:D91)</f>
        <v>3.54</v>
      </c>
      <c r="E92" s="12">
        <f>AVERAGE(E82:E91)</f>
        <v>0.26306006493506495</v>
      </c>
    </row>
    <row r="94" spans="1:6" ht="12.75">
      <c r="A94" s="2" t="s">
        <v>0</v>
      </c>
      <c r="B94" s="2"/>
      <c r="C94" s="2" t="s">
        <v>11</v>
      </c>
      <c r="D94" s="2"/>
      <c r="E94" s="2"/>
      <c r="F94" t="s">
        <v>13</v>
      </c>
    </row>
    <row r="95" spans="1:6" ht="12.75">
      <c r="A95" s="3" t="s">
        <v>2</v>
      </c>
      <c r="B95" s="4">
        <v>31909</v>
      </c>
      <c r="C95" s="2"/>
      <c r="D95" s="2" t="s">
        <v>3</v>
      </c>
      <c r="E95" s="2"/>
      <c r="F95" t="s">
        <v>14</v>
      </c>
    </row>
    <row r="97" spans="1:5" ht="12.75">
      <c r="A97" s="5"/>
      <c r="B97" s="6" t="s">
        <v>4</v>
      </c>
      <c r="C97" s="6" t="s">
        <v>5</v>
      </c>
      <c r="D97" s="7" t="s">
        <v>6</v>
      </c>
      <c r="E97" s="7" t="s">
        <v>7</v>
      </c>
    </row>
    <row r="98" spans="1:5" ht="12.75">
      <c r="A98" s="1">
        <v>1</v>
      </c>
      <c r="B98" s="8">
        <v>11</v>
      </c>
      <c r="C98" s="1">
        <f aca="true" t="shared" si="10" ref="C98:C107">B98*2.54</f>
        <v>27.94</v>
      </c>
      <c r="D98" s="8">
        <v>2.8</v>
      </c>
      <c r="E98" s="9">
        <f aca="true" t="shared" si="11" ref="E98:E107">D98/B98</f>
        <v>0.2545454545454545</v>
      </c>
    </row>
    <row r="99" spans="1:5" ht="12.75">
      <c r="A99" s="1">
        <v>2</v>
      </c>
      <c r="B99" s="8">
        <v>11</v>
      </c>
      <c r="C99" s="1">
        <f t="shared" si="10"/>
        <v>27.94</v>
      </c>
      <c r="D99" s="8">
        <v>2.8</v>
      </c>
      <c r="E99" s="9">
        <f t="shared" si="11"/>
        <v>0.2545454545454545</v>
      </c>
    </row>
    <row r="100" spans="1:5" ht="12.75">
      <c r="A100" s="1">
        <v>3</v>
      </c>
      <c r="B100" s="8">
        <v>11</v>
      </c>
      <c r="C100" s="1">
        <f t="shared" si="10"/>
        <v>27.94</v>
      </c>
      <c r="D100" s="8">
        <v>2.8</v>
      </c>
      <c r="E100" s="9">
        <f t="shared" si="11"/>
        <v>0.2545454545454545</v>
      </c>
    </row>
    <row r="101" spans="1:5" ht="12.75">
      <c r="A101" s="1">
        <v>4</v>
      </c>
      <c r="B101" s="8">
        <v>12</v>
      </c>
      <c r="C101" s="1">
        <f t="shared" si="10"/>
        <v>30.48</v>
      </c>
      <c r="D101" s="8">
        <v>3.8</v>
      </c>
      <c r="E101" s="9">
        <f t="shared" si="11"/>
        <v>0.31666666666666665</v>
      </c>
    </row>
    <row r="102" spans="1:5" ht="12.75">
      <c r="A102" s="1">
        <v>5</v>
      </c>
      <c r="B102" s="8">
        <v>13</v>
      </c>
      <c r="C102" s="1">
        <f t="shared" si="10"/>
        <v>33.02</v>
      </c>
      <c r="D102" s="8">
        <v>4.9</v>
      </c>
      <c r="E102" s="9">
        <f t="shared" si="11"/>
        <v>0.37692307692307697</v>
      </c>
    </row>
    <row r="103" spans="1:5" ht="12.75">
      <c r="A103" s="1">
        <v>6</v>
      </c>
      <c r="B103" s="8">
        <v>9</v>
      </c>
      <c r="C103" s="1">
        <f t="shared" si="10"/>
        <v>22.86</v>
      </c>
      <c r="D103" s="8">
        <v>2.2</v>
      </c>
      <c r="E103" s="9">
        <f t="shared" si="11"/>
        <v>0.24444444444444446</v>
      </c>
    </row>
    <row r="104" spans="1:5" ht="12.75">
      <c r="A104" s="1">
        <v>7</v>
      </c>
      <c r="B104" s="8">
        <v>13</v>
      </c>
      <c r="C104" s="1">
        <f t="shared" si="10"/>
        <v>33.02</v>
      </c>
      <c r="D104" s="8">
        <v>3.15</v>
      </c>
      <c r="E104" s="9">
        <f t="shared" si="11"/>
        <v>0.2423076923076923</v>
      </c>
    </row>
    <row r="105" spans="1:5" ht="12.75">
      <c r="A105" s="1">
        <v>8</v>
      </c>
      <c r="B105" s="8">
        <v>10</v>
      </c>
      <c r="C105" s="1">
        <f t="shared" si="10"/>
        <v>25.4</v>
      </c>
      <c r="D105" s="8">
        <v>2.75</v>
      </c>
      <c r="E105" s="9">
        <f t="shared" si="11"/>
        <v>0.275</v>
      </c>
    </row>
    <row r="106" spans="1:5" ht="12.75">
      <c r="A106" s="1">
        <v>9</v>
      </c>
      <c r="B106" s="8">
        <v>12</v>
      </c>
      <c r="C106" s="1">
        <f t="shared" si="10"/>
        <v>30.48</v>
      </c>
      <c r="D106" s="8">
        <v>3.6</v>
      </c>
      <c r="E106" s="9">
        <f t="shared" si="11"/>
        <v>0.3</v>
      </c>
    </row>
    <row r="107" spans="1:5" ht="12.75">
      <c r="A107" s="1">
        <v>10</v>
      </c>
      <c r="B107" s="8">
        <v>6</v>
      </c>
      <c r="C107" s="1">
        <f t="shared" si="10"/>
        <v>15.24</v>
      </c>
      <c r="D107" s="8">
        <v>1.25</v>
      </c>
      <c r="E107" s="9">
        <f t="shared" si="11"/>
        <v>0.20833333333333334</v>
      </c>
    </row>
    <row r="108" spans="1:5" ht="12.75">
      <c r="A108" s="2" t="s">
        <v>8</v>
      </c>
      <c r="B108" s="10">
        <f>AVERAGE(B98:B107)</f>
        <v>10.8</v>
      </c>
      <c r="C108" s="10">
        <f>AVERAGE(C98:C107)</f>
        <v>27.432000000000006</v>
      </c>
      <c r="D108" s="11">
        <f>AVERAGE(D98:D107)</f>
        <v>3.005</v>
      </c>
      <c r="E108" s="12">
        <f>AVERAGE(E98:E107)</f>
        <v>0.2727311577311577</v>
      </c>
    </row>
    <row r="110" spans="1:6" ht="12.75">
      <c r="A110" s="2" t="s">
        <v>0</v>
      </c>
      <c r="B110" s="2"/>
      <c r="C110" s="2" t="s">
        <v>12</v>
      </c>
      <c r="D110" s="2"/>
      <c r="E110" s="2"/>
      <c r="F110" t="s">
        <v>13</v>
      </c>
    </row>
    <row r="111" spans="1:6" ht="12.75">
      <c r="A111" s="3" t="s">
        <v>2</v>
      </c>
      <c r="B111" s="4">
        <v>31910</v>
      </c>
      <c r="C111" s="2"/>
      <c r="D111" s="2" t="s">
        <v>3</v>
      </c>
      <c r="E111" s="2"/>
      <c r="F111" t="s">
        <v>14</v>
      </c>
    </row>
    <row r="113" spans="1:5" ht="12.75">
      <c r="A113" s="5"/>
      <c r="B113" s="6" t="s">
        <v>4</v>
      </c>
      <c r="C113" s="6" t="s">
        <v>5</v>
      </c>
      <c r="D113" s="7" t="s">
        <v>6</v>
      </c>
      <c r="E113" s="7" t="s">
        <v>7</v>
      </c>
    </row>
    <row r="114" spans="1:5" ht="12.75">
      <c r="A114" s="1">
        <v>1</v>
      </c>
      <c r="B114" s="8">
        <v>15</v>
      </c>
      <c r="C114" s="1">
        <f aca="true" t="shared" si="12" ref="C114:C123">B114*2.54</f>
        <v>38.1</v>
      </c>
      <c r="D114" s="8">
        <v>4.15</v>
      </c>
      <c r="E114" s="9">
        <f aca="true" t="shared" si="13" ref="E114:E123">D114/B114</f>
        <v>0.27666666666666667</v>
      </c>
    </row>
    <row r="115" spans="1:5" ht="12.75">
      <c r="A115" s="1">
        <v>2</v>
      </c>
      <c r="B115" s="8">
        <v>16</v>
      </c>
      <c r="C115" s="1">
        <f t="shared" si="12"/>
        <v>40.64</v>
      </c>
      <c r="D115" s="8">
        <v>3.8</v>
      </c>
      <c r="E115" s="9">
        <f t="shared" si="13"/>
        <v>0.2375</v>
      </c>
    </row>
    <row r="116" spans="1:5" ht="12.75">
      <c r="A116" s="1">
        <v>3</v>
      </c>
      <c r="B116" s="8">
        <v>9</v>
      </c>
      <c r="C116" s="1">
        <f t="shared" si="12"/>
        <v>22.86</v>
      </c>
      <c r="D116" s="8">
        <v>2</v>
      </c>
      <c r="E116" s="9">
        <f t="shared" si="13"/>
        <v>0.2222222222222222</v>
      </c>
    </row>
    <row r="117" spans="1:5" ht="12.75">
      <c r="A117" s="1">
        <v>4</v>
      </c>
      <c r="B117" s="8">
        <v>9</v>
      </c>
      <c r="C117" s="1">
        <f t="shared" si="12"/>
        <v>22.86</v>
      </c>
      <c r="D117" s="8">
        <v>1.95</v>
      </c>
      <c r="E117" s="9">
        <f t="shared" si="13"/>
        <v>0.21666666666666667</v>
      </c>
    </row>
    <row r="118" spans="1:5" ht="12.75">
      <c r="A118" s="1">
        <v>5</v>
      </c>
      <c r="B118" s="8">
        <v>10</v>
      </c>
      <c r="C118" s="1">
        <f t="shared" si="12"/>
        <v>25.4</v>
      </c>
      <c r="D118" s="8">
        <v>2.5</v>
      </c>
      <c r="E118" s="9">
        <f t="shared" si="13"/>
        <v>0.25</v>
      </c>
    </row>
    <row r="119" spans="1:5" ht="12.75">
      <c r="A119" s="1">
        <v>6</v>
      </c>
      <c r="B119" s="8">
        <v>13</v>
      </c>
      <c r="C119" s="1">
        <f t="shared" si="12"/>
        <v>33.02</v>
      </c>
      <c r="D119" s="8">
        <v>3.25</v>
      </c>
      <c r="E119" s="9">
        <f t="shared" si="13"/>
        <v>0.25</v>
      </c>
    </row>
    <row r="120" spans="1:5" ht="12.75">
      <c r="A120" s="1">
        <v>7</v>
      </c>
      <c r="B120" s="8">
        <v>11</v>
      </c>
      <c r="C120" s="1">
        <f t="shared" si="12"/>
        <v>27.94</v>
      </c>
      <c r="D120" s="8">
        <v>2.75</v>
      </c>
      <c r="E120" s="9">
        <f t="shared" si="13"/>
        <v>0.25</v>
      </c>
    </row>
    <row r="121" spans="1:5" ht="12.75">
      <c r="A121" s="1">
        <v>8</v>
      </c>
      <c r="B121" s="8">
        <v>14</v>
      </c>
      <c r="C121" s="1">
        <f t="shared" si="12"/>
        <v>35.56</v>
      </c>
      <c r="D121" s="8">
        <v>3.9</v>
      </c>
      <c r="E121" s="9">
        <f t="shared" si="13"/>
        <v>0.2785714285714286</v>
      </c>
    </row>
    <row r="122" spans="1:5" ht="12.75">
      <c r="A122" s="1">
        <v>9</v>
      </c>
      <c r="B122" s="8">
        <v>10</v>
      </c>
      <c r="C122" s="1">
        <f t="shared" si="12"/>
        <v>25.4</v>
      </c>
      <c r="D122" s="8">
        <v>3.1</v>
      </c>
      <c r="E122" s="9">
        <f t="shared" si="13"/>
        <v>0.31</v>
      </c>
    </row>
    <row r="123" spans="1:5" ht="12.75">
      <c r="A123" s="1">
        <v>10</v>
      </c>
      <c r="B123" s="8">
        <v>11</v>
      </c>
      <c r="C123" s="1">
        <f t="shared" si="12"/>
        <v>27.94</v>
      </c>
      <c r="D123" s="8">
        <v>3.4</v>
      </c>
      <c r="E123" s="9">
        <f t="shared" si="13"/>
        <v>0.3090909090909091</v>
      </c>
    </row>
    <row r="124" spans="1:5" ht="12.75">
      <c r="A124" s="2" t="s">
        <v>8</v>
      </c>
      <c r="B124" s="10">
        <f>AVERAGE(B114:B123)</f>
        <v>11.8</v>
      </c>
      <c r="C124" s="10">
        <f>AVERAGE(C114:C123)</f>
        <v>29.972</v>
      </c>
      <c r="D124" s="11">
        <f>AVERAGE(D114:D123)</f>
        <v>3.0799999999999996</v>
      </c>
      <c r="E124" s="12">
        <f>AVERAGE(E114:E123)</f>
        <v>0.2600717893217893</v>
      </c>
    </row>
    <row r="126" spans="1:6" ht="12.75">
      <c r="A126" s="2" t="s">
        <v>0</v>
      </c>
      <c r="B126" s="2"/>
      <c r="C126" s="2" t="s">
        <v>12</v>
      </c>
      <c r="D126" s="2"/>
      <c r="E126" s="2"/>
      <c r="F126" t="s">
        <v>13</v>
      </c>
    </row>
    <row r="127" spans="1:6" ht="12.75">
      <c r="A127" s="3" t="s">
        <v>2</v>
      </c>
      <c r="B127" s="4">
        <v>31911</v>
      </c>
      <c r="C127" s="2"/>
      <c r="D127" s="2" t="s">
        <v>3</v>
      </c>
      <c r="E127" s="2"/>
      <c r="F127" t="s">
        <v>14</v>
      </c>
    </row>
    <row r="129" spans="1:5" ht="12.75">
      <c r="A129" s="5"/>
      <c r="B129" s="6" t="s">
        <v>4</v>
      </c>
      <c r="C129" s="6" t="s">
        <v>5</v>
      </c>
      <c r="D129" s="7" t="s">
        <v>6</v>
      </c>
      <c r="E129" s="7" t="s">
        <v>7</v>
      </c>
    </row>
    <row r="130" spans="1:5" ht="12.75">
      <c r="A130" s="1">
        <v>1</v>
      </c>
      <c r="B130" s="8">
        <v>15</v>
      </c>
      <c r="C130" s="1">
        <f aca="true" t="shared" si="14" ref="C130:C139">B130*2.54</f>
        <v>38.1</v>
      </c>
      <c r="D130" s="8">
        <v>3.5</v>
      </c>
      <c r="E130" s="9">
        <f aca="true" t="shared" si="15" ref="E130:E139">D130/B130</f>
        <v>0.23333333333333334</v>
      </c>
    </row>
    <row r="131" spans="1:5" ht="12.75">
      <c r="A131" s="1">
        <v>2</v>
      </c>
      <c r="B131" s="8">
        <v>13</v>
      </c>
      <c r="C131" s="1">
        <f t="shared" si="14"/>
        <v>33.02</v>
      </c>
      <c r="D131" s="8">
        <v>3</v>
      </c>
      <c r="E131" s="9">
        <f t="shared" si="15"/>
        <v>0.23076923076923078</v>
      </c>
    </row>
    <row r="132" spans="1:5" ht="12.75">
      <c r="A132" s="1">
        <v>3</v>
      </c>
      <c r="B132" s="8">
        <v>15</v>
      </c>
      <c r="C132" s="1">
        <f t="shared" si="14"/>
        <v>38.1</v>
      </c>
      <c r="D132" s="8">
        <v>3.8</v>
      </c>
      <c r="E132" s="9">
        <f t="shared" si="15"/>
        <v>0.2533333333333333</v>
      </c>
    </row>
    <row r="133" spans="1:5" ht="12.75">
      <c r="A133" s="1">
        <v>4</v>
      </c>
      <c r="B133" s="8">
        <v>12</v>
      </c>
      <c r="C133" s="1">
        <f t="shared" si="14"/>
        <v>30.48</v>
      </c>
      <c r="D133" s="8">
        <v>3.3</v>
      </c>
      <c r="E133" s="9">
        <f t="shared" si="15"/>
        <v>0.27499999999999997</v>
      </c>
    </row>
    <row r="134" spans="1:5" ht="12.75">
      <c r="A134" s="1">
        <v>5</v>
      </c>
      <c r="B134" s="8">
        <v>7</v>
      </c>
      <c r="C134" s="1">
        <f t="shared" si="14"/>
        <v>17.78</v>
      </c>
      <c r="D134" s="8">
        <v>1.2</v>
      </c>
      <c r="E134" s="9">
        <f t="shared" si="15"/>
        <v>0.17142857142857143</v>
      </c>
    </row>
    <row r="135" spans="1:5" ht="12.75">
      <c r="A135" s="1">
        <v>6</v>
      </c>
      <c r="B135" s="8">
        <v>15</v>
      </c>
      <c r="C135" s="1">
        <f t="shared" si="14"/>
        <v>38.1</v>
      </c>
      <c r="D135" s="8">
        <v>3.4</v>
      </c>
      <c r="E135" s="9">
        <f t="shared" si="15"/>
        <v>0.22666666666666666</v>
      </c>
    </row>
    <row r="136" spans="1:5" ht="12.75">
      <c r="A136" s="1">
        <v>7</v>
      </c>
      <c r="B136" s="8">
        <v>12</v>
      </c>
      <c r="C136" s="1">
        <f t="shared" si="14"/>
        <v>30.48</v>
      </c>
      <c r="D136" s="8">
        <v>3.8</v>
      </c>
      <c r="E136" s="9">
        <f t="shared" si="15"/>
        <v>0.31666666666666665</v>
      </c>
    </row>
    <row r="137" spans="1:5" ht="12.75">
      <c r="A137" s="1">
        <v>8</v>
      </c>
      <c r="B137" s="8">
        <v>15</v>
      </c>
      <c r="C137" s="1">
        <f t="shared" si="14"/>
        <v>38.1</v>
      </c>
      <c r="D137" s="8">
        <v>4.1</v>
      </c>
      <c r="E137" s="9">
        <f t="shared" si="15"/>
        <v>0.2733333333333333</v>
      </c>
    </row>
    <row r="138" spans="1:5" ht="12.75">
      <c r="A138" s="1">
        <v>9</v>
      </c>
      <c r="B138" s="8">
        <v>12</v>
      </c>
      <c r="C138" s="1">
        <f t="shared" si="14"/>
        <v>30.48</v>
      </c>
      <c r="D138" s="8">
        <v>2.7</v>
      </c>
      <c r="E138" s="9">
        <f t="shared" si="15"/>
        <v>0.225</v>
      </c>
    </row>
    <row r="139" spans="1:5" ht="12.75">
      <c r="A139" s="1">
        <v>10</v>
      </c>
      <c r="B139" s="8">
        <v>9</v>
      </c>
      <c r="C139" s="1">
        <f t="shared" si="14"/>
        <v>22.86</v>
      </c>
      <c r="D139" s="8">
        <v>2</v>
      </c>
      <c r="E139" s="9">
        <f t="shared" si="15"/>
        <v>0.2222222222222222</v>
      </c>
    </row>
    <row r="140" spans="1:5" ht="12.75">
      <c r="A140" s="2" t="s">
        <v>8</v>
      </c>
      <c r="B140" s="10">
        <f>AVERAGE(B130:B139)</f>
        <v>12.5</v>
      </c>
      <c r="C140" s="10">
        <f>AVERAGE(C130:C139)</f>
        <v>31.75</v>
      </c>
      <c r="D140" s="11">
        <f>AVERAGE(D130:D139)</f>
        <v>3.08</v>
      </c>
      <c r="E140" s="12">
        <f>AVERAGE(E130:E139)</f>
        <v>0.24277533577533578</v>
      </c>
    </row>
    <row r="142" spans="1:6" ht="12.75">
      <c r="A142" s="2" t="s">
        <v>0</v>
      </c>
      <c r="B142" s="2"/>
      <c r="C142" s="2" t="s">
        <v>12</v>
      </c>
      <c r="D142" s="2"/>
      <c r="E142" s="2"/>
      <c r="F142" t="s">
        <v>13</v>
      </c>
    </row>
    <row r="143" spans="1:6" ht="12.75">
      <c r="A143" s="3" t="s">
        <v>2</v>
      </c>
      <c r="B143" s="4">
        <v>31913</v>
      </c>
      <c r="C143" s="2"/>
      <c r="D143" s="2" t="s">
        <v>3</v>
      </c>
      <c r="E143" s="2"/>
      <c r="F143" t="s">
        <v>14</v>
      </c>
    </row>
    <row r="145" spans="1:5" ht="12.75">
      <c r="A145" s="5"/>
      <c r="B145" s="6" t="s">
        <v>4</v>
      </c>
      <c r="C145" s="6" t="s">
        <v>5</v>
      </c>
      <c r="D145" s="7" t="s">
        <v>6</v>
      </c>
      <c r="E145" s="7" t="s">
        <v>7</v>
      </c>
    </row>
    <row r="146" spans="1:5" ht="12.75">
      <c r="A146" s="1">
        <v>1</v>
      </c>
      <c r="B146" s="8">
        <v>12</v>
      </c>
      <c r="C146" s="1">
        <f aca="true" t="shared" si="16" ref="C146:C155">B146*2.54</f>
        <v>30.48</v>
      </c>
      <c r="D146" s="8">
        <v>2.9</v>
      </c>
      <c r="E146" s="9">
        <f aca="true" t="shared" si="17" ref="E146:E155">D146/B146</f>
        <v>0.24166666666666667</v>
      </c>
    </row>
    <row r="147" spans="1:5" ht="12.75">
      <c r="A147" s="1">
        <v>2</v>
      </c>
      <c r="B147" s="8">
        <v>9</v>
      </c>
      <c r="C147" s="1">
        <f t="shared" si="16"/>
        <v>22.86</v>
      </c>
      <c r="D147" s="8">
        <v>3.1</v>
      </c>
      <c r="E147" s="9">
        <f t="shared" si="17"/>
        <v>0.34444444444444444</v>
      </c>
    </row>
    <row r="148" spans="1:5" ht="12.75">
      <c r="A148" s="1">
        <v>3</v>
      </c>
      <c r="B148" s="8">
        <v>15</v>
      </c>
      <c r="C148" s="1">
        <f t="shared" si="16"/>
        <v>38.1</v>
      </c>
      <c r="D148" s="8">
        <v>3.8</v>
      </c>
      <c r="E148" s="9">
        <f t="shared" si="17"/>
        <v>0.2533333333333333</v>
      </c>
    </row>
    <row r="149" spans="1:5" ht="12.75">
      <c r="A149" s="1">
        <v>4</v>
      </c>
      <c r="B149" s="8">
        <v>10</v>
      </c>
      <c r="C149" s="1">
        <f t="shared" si="16"/>
        <v>25.4</v>
      </c>
      <c r="D149" s="8">
        <v>3</v>
      </c>
      <c r="E149" s="9">
        <f t="shared" si="17"/>
        <v>0.3</v>
      </c>
    </row>
    <row r="150" spans="1:5" ht="12.75">
      <c r="A150" s="1">
        <v>5</v>
      </c>
      <c r="B150" s="8">
        <v>9</v>
      </c>
      <c r="C150" s="1">
        <f t="shared" si="16"/>
        <v>22.86</v>
      </c>
      <c r="D150" s="8">
        <v>2.9</v>
      </c>
      <c r="E150" s="9">
        <f t="shared" si="17"/>
        <v>0.3222222222222222</v>
      </c>
    </row>
    <row r="151" spans="1:5" ht="12.75">
      <c r="A151" s="1">
        <v>6</v>
      </c>
      <c r="B151" s="8">
        <v>11</v>
      </c>
      <c r="C151" s="1">
        <f t="shared" si="16"/>
        <v>27.94</v>
      </c>
      <c r="D151" s="8">
        <v>3</v>
      </c>
      <c r="E151" s="9">
        <f t="shared" si="17"/>
        <v>0.2727272727272727</v>
      </c>
    </row>
    <row r="152" spans="1:5" ht="12.75">
      <c r="A152" s="1">
        <v>7</v>
      </c>
      <c r="B152" s="8">
        <v>9</v>
      </c>
      <c r="C152" s="1">
        <f t="shared" si="16"/>
        <v>22.86</v>
      </c>
      <c r="D152" s="8">
        <v>2.5</v>
      </c>
      <c r="E152" s="9">
        <f t="shared" si="17"/>
        <v>0.2777777777777778</v>
      </c>
    </row>
    <row r="153" spans="1:5" ht="12.75">
      <c r="A153" s="1">
        <v>8</v>
      </c>
      <c r="B153" s="8">
        <v>14</v>
      </c>
      <c r="C153" s="1">
        <f t="shared" si="16"/>
        <v>35.56</v>
      </c>
      <c r="D153" s="8">
        <v>4.5</v>
      </c>
      <c r="E153" s="9">
        <f t="shared" si="17"/>
        <v>0.32142857142857145</v>
      </c>
    </row>
    <row r="154" spans="1:5" ht="12.75">
      <c r="A154" s="1">
        <v>9</v>
      </c>
      <c r="B154" s="8">
        <v>16</v>
      </c>
      <c r="C154" s="1">
        <f t="shared" si="16"/>
        <v>40.64</v>
      </c>
      <c r="D154" s="8">
        <v>4.6</v>
      </c>
      <c r="E154" s="9">
        <f t="shared" si="17"/>
        <v>0.2875</v>
      </c>
    </row>
    <row r="155" spans="1:5" ht="12.75">
      <c r="A155" s="1">
        <v>10</v>
      </c>
      <c r="B155" s="8">
        <v>6</v>
      </c>
      <c r="C155" s="1">
        <f t="shared" si="16"/>
        <v>15.24</v>
      </c>
      <c r="D155" s="8">
        <v>2.2</v>
      </c>
      <c r="E155" s="9">
        <f t="shared" si="17"/>
        <v>0.3666666666666667</v>
      </c>
    </row>
    <row r="156" spans="1:5" ht="12.75">
      <c r="A156" s="2" t="s">
        <v>8</v>
      </c>
      <c r="B156" s="10">
        <f>AVERAGE(B146:B155)</f>
        <v>11.1</v>
      </c>
      <c r="C156" s="10">
        <f>AVERAGE(C146:C155)</f>
        <v>28.194</v>
      </c>
      <c r="D156" s="11">
        <f>AVERAGE(D146:D155)</f>
        <v>3.250000000000001</v>
      </c>
      <c r="E156" s="12">
        <f>AVERAGE(E146:E155)</f>
        <v>0.29877669552669556</v>
      </c>
    </row>
    <row r="158" spans="1:6" ht="12.75">
      <c r="A158" s="2" t="s">
        <v>0</v>
      </c>
      <c r="B158" s="2"/>
      <c r="C158" s="2" t="s">
        <v>12</v>
      </c>
      <c r="D158" s="2"/>
      <c r="E158" s="2"/>
      <c r="F158" t="s">
        <v>13</v>
      </c>
    </row>
    <row r="159" spans="1:6" ht="12.75">
      <c r="A159" s="3" t="s">
        <v>2</v>
      </c>
      <c r="B159" s="4">
        <v>31914</v>
      </c>
      <c r="C159" s="2"/>
      <c r="D159" s="2" t="s">
        <v>3</v>
      </c>
      <c r="E159" s="2"/>
      <c r="F159" t="s">
        <v>14</v>
      </c>
    </row>
    <row r="161" spans="1:5" ht="12.75">
      <c r="A161" s="5"/>
      <c r="B161" s="6" t="s">
        <v>4</v>
      </c>
      <c r="C161" s="6" t="s">
        <v>5</v>
      </c>
      <c r="D161" s="7" t="s">
        <v>6</v>
      </c>
      <c r="E161" s="7" t="s">
        <v>7</v>
      </c>
    </row>
    <row r="162" spans="1:5" ht="12.75">
      <c r="A162" s="1">
        <v>1</v>
      </c>
      <c r="B162" s="8">
        <v>6</v>
      </c>
      <c r="C162" s="1">
        <f aca="true" t="shared" si="18" ref="C162:C171">B162*2.54</f>
        <v>15.24</v>
      </c>
      <c r="D162" s="8">
        <v>1.6</v>
      </c>
      <c r="E162" s="9">
        <f aca="true" t="shared" si="19" ref="E162:E171">D162/B162</f>
        <v>0.26666666666666666</v>
      </c>
    </row>
    <row r="163" spans="1:5" ht="12.75">
      <c r="A163" s="1">
        <v>2</v>
      </c>
      <c r="B163" s="8">
        <v>11</v>
      </c>
      <c r="C163" s="1">
        <f t="shared" si="18"/>
        <v>27.94</v>
      </c>
      <c r="D163" s="8">
        <v>3.5</v>
      </c>
      <c r="E163" s="9">
        <f t="shared" si="19"/>
        <v>0.3181818181818182</v>
      </c>
    </row>
    <row r="164" spans="1:5" ht="12.75">
      <c r="A164" s="1">
        <v>3</v>
      </c>
      <c r="B164" s="8">
        <v>8</v>
      </c>
      <c r="C164" s="1">
        <f t="shared" si="18"/>
        <v>20.32</v>
      </c>
      <c r="D164" s="8">
        <v>2</v>
      </c>
      <c r="E164" s="9">
        <f t="shared" si="19"/>
        <v>0.25</v>
      </c>
    </row>
    <row r="165" spans="1:5" ht="12.75">
      <c r="A165" s="1">
        <v>4</v>
      </c>
      <c r="B165" s="8">
        <v>10</v>
      </c>
      <c r="C165" s="1">
        <f t="shared" si="18"/>
        <v>25.4</v>
      </c>
      <c r="D165" s="8">
        <v>2.6</v>
      </c>
      <c r="E165" s="9">
        <f t="shared" si="19"/>
        <v>0.26</v>
      </c>
    </row>
    <row r="166" spans="1:5" ht="12.75">
      <c r="A166" s="1">
        <v>5</v>
      </c>
      <c r="B166" s="8">
        <v>10</v>
      </c>
      <c r="C166" s="1">
        <f t="shared" si="18"/>
        <v>25.4</v>
      </c>
      <c r="D166" s="8">
        <v>3</v>
      </c>
      <c r="E166" s="9">
        <f t="shared" si="19"/>
        <v>0.3</v>
      </c>
    </row>
    <row r="167" spans="1:5" ht="12.75">
      <c r="A167" s="1">
        <v>6</v>
      </c>
      <c r="B167" s="8">
        <v>6</v>
      </c>
      <c r="C167" s="1">
        <f t="shared" si="18"/>
        <v>15.24</v>
      </c>
      <c r="D167" s="8">
        <v>1.4</v>
      </c>
      <c r="E167" s="9">
        <f t="shared" si="19"/>
        <v>0.2333333333333333</v>
      </c>
    </row>
    <row r="168" spans="1:5" ht="12.75">
      <c r="A168" s="1">
        <v>7</v>
      </c>
      <c r="B168" s="8">
        <v>1</v>
      </c>
      <c r="C168" s="1">
        <f t="shared" si="18"/>
        <v>2.54</v>
      </c>
      <c r="D168" s="8">
        <v>4.7</v>
      </c>
      <c r="E168" s="9">
        <f t="shared" si="19"/>
        <v>4.7</v>
      </c>
    </row>
    <row r="169" spans="1:5" ht="12.75">
      <c r="A169" s="1">
        <v>8</v>
      </c>
      <c r="B169" s="8">
        <v>16</v>
      </c>
      <c r="C169" s="1">
        <f t="shared" si="18"/>
        <v>40.64</v>
      </c>
      <c r="D169" s="8">
        <v>4.2</v>
      </c>
      <c r="E169" s="9">
        <f t="shared" si="19"/>
        <v>0.2625</v>
      </c>
    </row>
    <row r="170" spans="1:5" ht="12.75">
      <c r="A170" s="1">
        <v>9</v>
      </c>
      <c r="B170" s="8">
        <v>11</v>
      </c>
      <c r="C170" s="1">
        <f t="shared" si="18"/>
        <v>27.94</v>
      </c>
      <c r="D170" s="8">
        <v>2.9</v>
      </c>
      <c r="E170" s="9">
        <f t="shared" si="19"/>
        <v>0.2636363636363636</v>
      </c>
    </row>
    <row r="171" spans="1:5" ht="12.75">
      <c r="A171" s="1">
        <v>10</v>
      </c>
      <c r="B171" s="8">
        <v>9</v>
      </c>
      <c r="C171" s="1">
        <f t="shared" si="18"/>
        <v>22.86</v>
      </c>
      <c r="D171" s="8">
        <v>2.5</v>
      </c>
      <c r="E171" s="9">
        <f t="shared" si="19"/>
        <v>0.2777777777777778</v>
      </c>
    </row>
    <row r="172" spans="1:5" ht="12.75">
      <c r="A172" s="2" t="s">
        <v>8</v>
      </c>
      <c r="B172" s="10">
        <f>AVERAGE(B162:B171)</f>
        <v>8.8</v>
      </c>
      <c r="C172" s="10">
        <f>AVERAGE(C162:C171)</f>
        <v>22.352000000000004</v>
      </c>
      <c r="D172" s="11">
        <f>AVERAGE(D162:D171)</f>
        <v>2.84</v>
      </c>
      <c r="E172" s="12">
        <f>AVERAGE(E162:E171)</f>
        <v>0.713209595959596</v>
      </c>
    </row>
    <row r="174" spans="1:6" ht="12.75">
      <c r="A174" s="2" t="s">
        <v>0</v>
      </c>
      <c r="B174" s="2"/>
      <c r="C174" s="2" t="s">
        <v>12</v>
      </c>
      <c r="D174" s="2"/>
      <c r="E174" s="2"/>
      <c r="F174" t="s">
        <v>13</v>
      </c>
    </row>
    <row r="175" spans="1:6" ht="12.75">
      <c r="A175" s="3" t="s">
        <v>2</v>
      </c>
      <c r="B175" s="4">
        <v>31915</v>
      </c>
      <c r="C175" s="2"/>
      <c r="D175" s="2" t="s">
        <v>3</v>
      </c>
      <c r="E175" s="2"/>
      <c r="F175" t="s">
        <v>14</v>
      </c>
    </row>
    <row r="177" spans="1:5" ht="12.75">
      <c r="A177" s="5"/>
      <c r="B177" s="6" t="s">
        <v>4</v>
      </c>
      <c r="C177" s="6" t="s">
        <v>5</v>
      </c>
      <c r="D177" s="7" t="s">
        <v>6</v>
      </c>
      <c r="E177" s="7" t="s">
        <v>7</v>
      </c>
    </row>
    <row r="178" spans="1:5" ht="12.75">
      <c r="A178" s="1">
        <v>1</v>
      </c>
      <c r="B178" s="8">
        <v>13</v>
      </c>
      <c r="C178" s="1">
        <f aca="true" t="shared" si="20" ref="C178:C187">B178*2.54</f>
        <v>33.02</v>
      </c>
      <c r="D178" s="8">
        <v>3.8</v>
      </c>
      <c r="E178" s="9">
        <f aca="true" t="shared" si="21" ref="E178:E187">D178/B178</f>
        <v>0.29230769230769227</v>
      </c>
    </row>
    <row r="179" spans="1:5" ht="12.75">
      <c r="A179" s="1">
        <v>2</v>
      </c>
      <c r="B179" s="8">
        <v>12</v>
      </c>
      <c r="C179" s="1">
        <f t="shared" si="20"/>
        <v>30.48</v>
      </c>
      <c r="D179" s="8">
        <v>3.3</v>
      </c>
      <c r="E179" s="9">
        <f t="shared" si="21"/>
        <v>0.27499999999999997</v>
      </c>
    </row>
    <row r="180" spans="1:5" ht="12.75">
      <c r="A180" s="1">
        <v>3</v>
      </c>
      <c r="B180" s="8">
        <v>8</v>
      </c>
      <c r="C180" s="1">
        <f t="shared" si="20"/>
        <v>20.32</v>
      </c>
      <c r="D180" s="8">
        <v>1.9</v>
      </c>
      <c r="E180" s="9">
        <f t="shared" si="21"/>
        <v>0.2375</v>
      </c>
    </row>
    <row r="181" spans="1:5" ht="12.75">
      <c r="A181" s="1">
        <v>4</v>
      </c>
      <c r="B181" s="8">
        <v>9</v>
      </c>
      <c r="C181" s="1">
        <f t="shared" si="20"/>
        <v>22.86</v>
      </c>
      <c r="D181" s="8">
        <v>2.4</v>
      </c>
      <c r="E181" s="9">
        <f t="shared" si="21"/>
        <v>0.26666666666666666</v>
      </c>
    </row>
    <row r="182" spans="1:5" ht="12.75">
      <c r="A182" s="1">
        <v>5</v>
      </c>
      <c r="B182" s="8">
        <v>8</v>
      </c>
      <c r="C182" s="1">
        <f t="shared" si="20"/>
        <v>20.32</v>
      </c>
      <c r="D182" s="8">
        <v>2</v>
      </c>
      <c r="E182" s="9">
        <f t="shared" si="21"/>
        <v>0.25</v>
      </c>
    </row>
    <row r="183" spans="1:5" ht="12.75">
      <c r="A183" s="1">
        <v>6</v>
      </c>
      <c r="B183" s="8">
        <v>13</v>
      </c>
      <c r="C183" s="1">
        <f t="shared" si="20"/>
        <v>33.02</v>
      </c>
      <c r="D183" s="8">
        <v>4</v>
      </c>
      <c r="E183" s="9">
        <f t="shared" si="21"/>
        <v>0.3076923076923077</v>
      </c>
    </row>
    <row r="184" spans="1:5" ht="12.75">
      <c r="A184" s="1">
        <v>7</v>
      </c>
      <c r="B184" s="8">
        <v>13</v>
      </c>
      <c r="C184" s="1">
        <f t="shared" si="20"/>
        <v>33.02</v>
      </c>
      <c r="D184" s="8">
        <v>3.9</v>
      </c>
      <c r="E184" s="9">
        <f t="shared" si="21"/>
        <v>0.3</v>
      </c>
    </row>
    <row r="185" spans="1:5" ht="12.75">
      <c r="A185" s="1">
        <v>8</v>
      </c>
      <c r="B185" s="8">
        <v>8</v>
      </c>
      <c r="C185" s="1">
        <f t="shared" si="20"/>
        <v>20.32</v>
      </c>
      <c r="D185" s="8">
        <v>2.15</v>
      </c>
      <c r="E185" s="9">
        <f t="shared" si="21"/>
        <v>0.26875</v>
      </c>
    </row>
    <row r="186" spans="1:5" ht="12.75">
      <c r="A186" s="1">
        <v>9</v>
      </c>
      <c r="B186" s="8">
        <v>11</v>
      </c>
      <c r="C186" s="1">
        <f t="shared" si="20"/>
        <v>27.94</v>
      </c>
      <c r="D186" s="8">
        <v>2.6</v>
      </c>
      <c r="E186" s="9">
        <f t="shared" si="21"/>
        <v>0.23636363636363636</v>
      </c>
    </row>
    <row r="187" spans="1:5" ht="12.75">
      <c r="A187" s="1">
        <v>10</v>
      </c>
      <c r="B187" s="8">
        <v>11</v>
      </c>
      <c r="C187" s="1">
        <f t="shared" si="20"/>
        <v>27.94</v>
      </c>
      <c r="D187" s="8">
        <v>2.2</v>
      </c>
      <c r="E187" s="9">
        <f t="shared" si="21"/>
        <v>0.2</v>
      </c>
    </row>
    <row r="188" spans="1:5" ht="12.75">
      <c r="A188" s="2" t="s">
        <v>8</v>
      </c>
      <c r="B188" s="10">
        <f>AVERAGE(B178:B187)</f>
        <v>10.6</v>
      </c>
      <c r="C188" s="10">
        <f>AVERAGE(C178:C187)</f>
        <v>26.924</v>
      </c>
      <c r="D188" s="11">
        <f>AVERAGE(D178:D187)</f>
        <v>2.8249999999999997</v>
      </c>
      <c r="E188" s="12">
        <f>AVERAGE(E178:E187)</f>
        <v>0.2634280303030303</v>
      </c>
    </row>
    <row r="190" spans="1:6" ht="12.75">
      <c r="A190" s="2" t="s">
        <v>0</v>
      </c>
      <c r="B190" s="2"/>
      <c r="C190" s="2" t="s">
        <v>12</v>
      </c>
      <c r="D190" s="2"/>
      <c r="E190" s="2"/>
      <c r="F190" t="s">
        <v>13</v>
      </c>
    </row>
    <row r="191" spans="1:6" ht="12.75">
      <c r="A191" s="3" t="s">
        <v>2</v>
      </c>
      <c r="B191" s="4">
        <v>31916</v>
      </c>
      <c r="C191" s="2"/>
      <c r="D191" s="2" t="s">
        <v>3</v>
      </c>
      <c r="E191" s="2"/>
      <c r="F191" t="s">
        <v>14</v>
      </c>
    </row>
    <row r="193" spans="1:5" ht="12.75">
      <c r="A193" s="5"/>
      <c r="B193" s="6" t="s">
        <v>4</v>
      </c>
      <c r="C193" s="6" t="s">
        <v>5</v>
      </c>
      <c r="D193" s="7" t="s">
        <v>6</v>
      </c>
      <c r="E193" s="7" t="s">
        <v>7</v>
      </c>
    </row>
    <row r="194" spans="1:5" ht="12.75">
      <c r="A194" s="1">
        <v>1</v>
      </c>
      <c r="B194" s="8">
        <v>10</v>
      </c>
      <c r="C194" s="1">
        <f aca="true" t="shared" si="22" ref="C194:C203">B194*2.54</f>
        <v>25.4</v>
      </c>
      <c r="D194" s="8">
        <v>2.05</v>
      </c>
      <c r="E194" s="9">
        <f aca="true" t="shared" si="23" ref="E194:E203">D194/B194</f>
        <v>0.205</v>
      </c>
    </row>
    <row r="195" spans="1:5" ht="12.75">
      <c r="A195" s="1">
        <v>2</v>
      </c>
      <c r="B195" s="8">
        <v>8</v>
      </c>
      <c r="C195" s="1">
        <f t="shared" si="22"/>
        <v>20.32</v>
      </c>
      <c r="D195" s="8">
        <v>2.5</v>
      </c>
      <c r="E195" s="9">
        <f t="shared" si="23"/>
        <v>0.3125</v>
      </c>
    </row>
    <row r="196" spans="1:5" ht="12.75">
      <c r="A196" s="1">
        <v>3</v>
      </c>
      <c r="B196" s="8">
        <v>10</v>
      </c>
      <c r="C196" s="1">
        <f t="shared" si="22"/>
        <v>25.4</v>
      </c>
      <c r="D196" s="8">
        <v>2.9</v>
      </c>
      <c r="E196" s="9">
        <f t="shared" si="23"/>
        <v>0.29</v>
      </c>
    </row>
    <row r="197" spans="1:5" ht="12.75">
      <c r="A197" s="1">
        <v>4</v>
      </c>
      <c r="B197" s="8">
        <v>6</v>
      </c>
      <c r="C197" s="1">
        <f t="shared" si="22"/>
        <v>15.24</v>
      </c>
      <c r="D197" s="8">
        <v>1</v>
      </c>
      <c r="E197" s="9">
        <f t="shared" si="23"/>
        <v>0.16666666666666666</v>
      </c>
    </row>
    <row r="198" spans="1:5" ht="12.75">
      <c r="A198" s="1">
        <v>5</v>
      </c>
      <c r="B198" s="8">
        <v>8</v>
      </c>
      <c r="C198" s="1">
        <f t="shared" si="22"/>
        <v>20.32</v>
      </c>
      <c r="D198" s="8">
        <v>1.9</v>
      </c>
      <c r="E198" s="9">
        <f t="shared" si="23"/>
        <v>0.2375</v>
      </c>
    </row>
    <row r="199" spans="1:5" ht="12.75">
      <c r="A199" s="1">
        <v>6</v>
      </c>
      <c r="B199" s="8">
        <v>8</v>
      </c>
      <c r="C199" s="1">
        <f t="shared" si="22"/>
        <v>20.32</v>
      </c>
      <c r="D199" s="8">
        <v>2.6</v>
      </c>
      <c r="E199" s="9">
        <f t="shared" si="23"/>
        <v>0.325</v>
      </c>
    </row>
    <row r="200" spans="1:5" ht="12.75">
      <c r="A200" s="1">
        <v>7</v>
      </c>
      <c r="B200" s="8">
        <v>8</v>
      </c>
      <c r="C200" s="1">
        <f t="shared" si="22"/>
        <v>20.32</v>
      </c>
      <c r="D200" s="8">
        <v>2.1</v>
      </c>
      <c r="E200" s="9">
        <f t="shared" si="23"/>
        <v>0.2625</v>
      </c>
    </row>
    <row r="201" spans="1:5" ht="12.75">
      <c r="A201" s="1">
        <v>8</v>
      </c>
      <c r="B201" s="8">
        <v>15</v>
      </c>
      <c r="C201" s="1">
        <f t="shared" si="22"/>
        <v>38.1</v>
      </c>
      <c r="D201" s="8">
        <v>5.4</v>
      </c>
      <c r="E201" s="9">
        <f t="shared" si="23"/>
        <v>0.36000000000000004</v>
      </c>
    </row>
    <row r="202" spans="1:5" ht="12.75">
      <c r="A202" s="1">
        <v>9</v>
      </c>
      <c r="B202" s="8">
        <v>6</v>
      </c>
      <c r="C202" s="1">
        <f t="shared" si="22"/>
        <v>15.24</v>
      </c>
      <c r="D202" s="8">
        <v>1.5</v>
      </c>
      <c r="E202" s="9">
        <f t="shared" si="23"/>
        <v>0.25</v>
      </c>
    </row>
    <row r="203" spans="1:5" ht="12.75">
      <c r="A203" s="1">
        <v>10</v>
      </c>
      <c r="B203" s="8">
        <v>7</v>
      </c>
      <c r="C203" s="1">
        <f t="shared" si="22"/>
        <v>17.78</v>
      </c>
      <c r="D203" s="8">
        <v>2.1</v>
      </c>
      <c r="E203" s="9">
        <f t="shared" si="23"/>
        <v>0.3</v>
      </c>
    </row>
    <row r="204" spans="1:5" ht="12.75">
      <c r="A204" s="2" t="s">
        <v>8</v>
      </c>
      <c r="B204" s="10">
        <f>AVERAGE(B194:B203)</f>
        <v>8.6</v>
      </c>
      <c r="C204" s="10">
        <f>AVERAGE(C194:C203)</f>
        <v>21.844</v>
      </c>
      <c r="D204" s="11">
        <f>AVERAGE(D194:D203)</f>
        <v>2.4050000000000002</v>
      </c>
      <c r="E204" s="12">
        <f>AVERAGE(E194:E203)</f>
        <v>0.2709166666666666</v>
      </c>
    </row>
    <row r="206" spans="1:6" ht="12.75">
      <c r="A206" s="2" t="s">
        <v>0</v>
      </c>
      <c r="B206" s="2"/>
      <c r="C206" s="2" t="s">
        <v>12</v>
      </c>
      <c r="D206" s="2"/>
      <c r="E206" s="2"/>
      <c r="F206" t="s">
        <v>13</v>
      </c>
    </row>
    <row r="207" spans="1:6" ht="12.75">
      <c r="A207" s="3" t="s">
        <v>2</v>
      </c>
      <c r="B207" s="4">
        <v>31917</v>
      </c>
      <c r="C207" s="2"/>
      <c r="D207" s="2" t="s">
        <v>3</v>
      </c>
      <c r="E207" s="2"/>
      <c r="F207" t="s">
        <v>14</v>
      </c>
    </row>
    <row r="209" spans="1:5" ht="12.75">
      <c r="A209" s="5"/>
      <c r="B209" s="6" t="s">
        <v>4</v>
      </c>
      <c r="C209" s="6" t="s">
        <v>5</v>
      </c>
      <c r="D209" s="7" t="s">
        <v>6</v>
      </c>
      <c r="E209" s="7" t="s">
        <v>7</v>
      </c>
    </row>
    <row r="210" spans="1:5" ht="12.75">
      <c r="A210" s="1">
        <v>1</v>
      </c>
      <c r="B210" s="8">
        <v>7</v>
      </c>
      <c r="C210" s="1">
        <f aca="true" t="shared" si="24" ref="C210:C219">B210*2.54</f>
        <v>17.78</v>
      </c>
      <c r="D210" s="8">
        <v>1.65</v>
      </c>
      <c r="E210" s="9">
        <f aca="true" t="shared" si="25" ref="E210:E219">D210/B210</f>
        <v>0.2357142857142857</v>
      </c>
    </row>
    <row r="211" spans="1:5" ht="12.75">
      <c r="A211" s="1">
        <v>2</v>
      </c>
      <c r="B211" s="8">
        <v>8</v>
      </c>
      <c r="C211" s="1">
        <f t="shared" si="24"/>
        <v>20.32</v>
      </c>
      <c r="D211" s="8">
        <v>1.85</v>
      </c>
      <c r="E211" s="9">
        <f t="shared" si="25"/>
        <v>0.23125</v>
      </c>
    </row>
    <row r="212" spans="1:5" ht="12.75">
      <c r="A212" s="1">
        <v>3</v>
      </c>
      <c r="B212" s="8">
        <v>10</v>
      </c>
      <c r="C212" s="1">
        <f t="shared" si="24"/>
        <v>25.4</v>
      </c>
      <c r="D212" s="8">
        <v>2.9</v>
      </c>
      <c r="E212" s="9">
        <f t="shared" si="25"/>
        <v>0.29</v>
      </c>
    </row>
    <row r="213" spans="1:5" ht="12.75">
      <c r="A213" s="1">
        <v>4</v>
      </c>
      <c r="B213" s="8">
        <v>10</v>
      </c>
      <c r="C213" s="1">
        <f t="shared" si="24"/>
        <v>25.4</v>
      </c>
      <c r="D213" s="8">
        <v>2.8</v>
      </c>
      <c r="E213" s="9">
        <f t="shared" si="25"/>
        <v>0.27999999999999997</v>
      </c>
    </row>
    <row r="214" spans="1:5" ht="12.75">
      <c r="A214" s="1">
        <v>5</v>
      </c>
      <c r="B214" s="8">
        <v>6</v>
      </c>
      <c r="C214" s="1">
        <f t="shared" si="24"/>
        <v>15.24</v>
      </c>
      <c r="D214" s="8">
        <v>1.65</v>
      </c>
      <c r="E214" s="9">
        <f t="shared" si="25"/>
        <v>0.27499999999999997</v>
      </c>
    </row>
    <row r="215" spans="1:5" ht="12.75">
      <c r="A215" s="1">
        <v>6</v>
      </c>
      <c r="B215" s="8">
        <v>6</v>
      </c>
      <c r="C215" s="1">
        <f t="shared" si="24"/>
        <v>15.24</v>
      </c>
      <c r="D215" s="8">
        <v>1.6</v>
      </c>
      <c r="E215" s="9">
        <f t="shared" si="25"/>
        <v>0.26666666666666666</v>
      </c>
    </row>
    <row r="216" spans="1:5" ht="12.75">
      <c r="A216" s="1">
        <v>7</v>
      </c>
      <c r="B216" s="8">
        <v>12</v>
      </c>
      <c r="C216" s="1">
        <f t="shared" si="24"/>
        <v>30.48</v>
      </c>
      <c r="D216" s="8">
        <v>3.35</v>
      </c>
      <c r="E216" s="9">
        <f t="shared" si="25"/>
        <v>0.2791666666666667</v>
      </c>
    </row>
    <row r="217" spans="1:5" ht="12.75">
      <c r="A217" s="1">
        <v>8</v>
      </c>
      <c r="B217" s="8">
        <v>8</v>
      </c>
      <c r="C217" s="1">
        <f t="shared" si="24"/>
        <v>20.32</v>
      </c>
      <c r="D217" s="8">
        <v>3.5</v>
      </c>
      <c r="E217" s="9">
        <f t="shared" si="25"/>
        <v>0.4375</v>
      </c>
    </row>
    <row r="218" spans="1:5" ht="12.75">
      <c r="A218" s="1">
        <v>9</v>
      </c>
      <c r="B218" s="8">
        <v>5</v>
      </c>
      <c r="C218" s="1">
        <f t="shared" si="24"/>
        <v>12.7</v>
      </c>
      <c r="D218" s="8">
        <v>1.1</v>
      </c>
      <c r="E218" s="9">
        <f t="shared" si="25"/>
        <v>0.22000000000000003</v>
      </c>
    </row>
    <row r="219" spans="1:5" ht="12.75">
      <c r="A219" s="1">
        <v>10</v>
      </c>
      <c r="B219" s="8">
        <v>7</v>
      </c>
      <c r="C219" s="1">
        <f t="shared" si="24"/>
        <v>17.78</v>
      </c>
      <c r="D219" s="8">
        <v>2.15</v>
      </c>
      <c r="E219" s="9">
        <f t="shared" si="25"/>
        <v>0.3071428571428571</v>
      </c>
    </row>
    <row r="220" spans="1:5" ht="12.75">
      <c r="A220" s="2" t="s">
        <v>8</v>
      </c>
      <c r="B220" s="10">
        <f>AVERAGE(B210:B219)</f>
        <v>7.9</v>
      </c>
      <c r="C220" s="10">
        <f>AVERAGE(C210:C219)</f>
        <v>20.065999999999995</v>
      </c>
      <c r="D220" s="11">
        <f>AVERAGE(D210:D219)</f>
        <v>2.255</v>
      </c>
      <c r="E220" s="12">
        <f>AVERAGE(E210:E219)</f>
        <v>0.28224404761904764</v>
      </c>
    </row>
    <row r="222" spans="1:6" ht="12.75">
      <c r="A222" s="2" t="s">
        <v>0</v>
      </c>
      <c r="B222" s="2"/>
      <c r="C222" s="2" t="s">
        <v>12</v>
      </c>
      <c r="D222" s="2"/>
      <c r="E222" s="2"/>
      <c r="F222" t="s">
        <v>13</v>
      </c>
    </row>
    <row r="223" spans="1:6" ht="12.75">
      <c r="A223" s="3" t="s">
        <v>2</v>
      </c>
      <c r="B223" s="4">
        <v>31917</v>
      </c>
      <c r="C223" s="2"/>
      <c r="D223" s="2" t="s">
        <v>3</v>
      </c>
      <c r="E223" s="2"/>
      <c r="F223" t="s">
        <v>14</v>
      </c>
    </row>
    <row r="225" spans="1:5" ht="12.75">
      <c r="A225" s="5"/>
      <c r="B225" s="6" t="s">
        <v>4</v>
      </c>
      <c r="C225" s="6" t="s">
        <v>5</v>
      </c>
      <c r="D225" s="7" t="s">
        <v>6</v>
      </c>
      <c r="E225" s="7" t="s">
        <v>7</v>
      </c>
    </row>
    <row r="226" spans="1:5" ht="12.75">
      <c r="A226" s="1">
        <v>1</v>
      </c>
      <c r="B226" s="8">
        <v>5</v>
      </c>
      <c r="C226" s="1">
        <f aca="true" t="shared" si="26" ref="C226:C235">B226*2.54</f>
        <v>12.7</v>
      </c>
      <c r="D226" s="8">
        <v>1.15</v>
      </c>
      <c r="E226" s="9">
        <f aca="true" t="shared" si="27" ref="E226:E235">D226/B226</f>
        <v>0.22999999999999998</v>
      </c>
    </row>
    <row r="227" spans="1:5" ht="12.75">
      <c r="A227" s="1">
        <v>2</v>
      </c>
      <c r="B227" s="8">
        <v>8</v>
      </c>
      <c r="C227" s="1">
        <f t="shared" si="26"/>
        <v>20.32</v>
      </c>
      <c r="D227" s="8">
        <v>1.8</v>
      </c>
      <c r="E227" s="9">
        <f t="shared" si="27"/>
        <v>0.225</v>
      </c>
    </row>
    <row r="228" spans="1:5" ht="12.75">
      <c r="A228" s="1">
        <v>3</v>
      </c>
      <c r="B228" s="8">
        <v>8</v>
      </c>
      <c r="C228" s="1">
        <f t="shared" si="26"/>
        <v>20.32</v>
      </c>
      <c r="D228" s="8">
        <v>2.3</v>
      </c>
      <c r="E228" s="9">
        <f t="shared" si="27"/>
        <v>0.2875</v>
      </c>
    </row>
    <row r="229" spans="1:5" ht="12.75">
      <c r="A229" s="1">
        <v>4</v>
      </c>
      <c r="B229" s="8">
        <v>8</v>
      </c>
      <c r="C229" s="1">
        <f t="shared" si="26"/>
        <v>20.32</v>
      </c>
      <c r="D229" s="8">
        <v>2.3</v>
      </c>
      <c r="E229" s="9">
        <f t="shared" si="27"/>
        <v>0.2875</v>
      </c>
    </row>
    <row r="230" spans="1:5" ht="12.75">
      <c r="A230" s="1">
        <v>5</v>
      </c>
      <c r="B230" s="8">
        <v>4</v>
      </c>
      <c r="C230" s="1">
        <f t="shared" si="26"/>
        <v>10.16</v>
      </c>
      <c r="D230" s="8">
        <v>1.1</v>
      </c>
      <c r="E230" s="9">
        <f t="shared" si="27"/>
        <v>0.275</v>
      </c>
    </row>
    <row r="231" spans="1:5" ht="12.75">
      <c r="A231" s="1">
        <v>6</v>
      </c>
      <c r="B231" s="8">
        <v>8</v>
      </c>
      <c r="C231" s="1">
        <f t="shared" si="26"/>
        <v>20.32</v>
      </c>
      <c r="D231" s="8">
        <v>2.4</v>
      </c>
      <c r="E231" s="9">
        <f t="shared" si="27"/>
        <v>0.3</v>
      </c>
    </row>
    <row r="232" spans="1:5" ht="12.75">
      <c r="A232" s="1">
        <v>7</v>
      </c>
      <c r="B232" s="8">
        <v>7</v>
      </c>
      <c r="C232" s="1">
        <f t="shared" si="26"/>
        <v>17.78</v>
      </c>
      <c r="D232" s="8">
        <v>1.7</v>
      </c>
      <c r="E232" s="9">
        <f t="shared" si="27"/>
        <v>0.24285714285714285</v>
      </c>
    </row>
    <row r="233" spans="1:5" ht="12.75">
      <c r="A233" s="1">
        <v>8</v>
      </c>
      <c r="B233" s="8">
        <v>6</v>
      </c>
      <c r="C233" s="1">
        <f t="shared" si="26"/>
        <v>15.24</v>
      </c>
      <c r="D233" s="8">
        <v>1.75</v>
      </c>
      <c r="E233" s="9">
        <f t="shared" si="27"/>
        <v>0.2916666666666667</v>
      </c>
    </row>
    <row r="234" spans="1:5" ht="12.75">
      <c r="A234" s="1">
        <v>9</v>
      </c>
      <c r="B234" s="8">
        <v>4</v>
      </c>
      <c r="C234" s="1">
        <f t="shared" si="26"/>
        <v>10.16</v>
      </c>
      <c r="D234" s="8">
        <v>0.8</v>
      </c>
      <c r="E234" s="9">
        <f t="shared" si="27"/>
        <v>0.2</v>
      </c>
    </row>
    <row r="235" spans="1:5" ht="12.75">
      <c r="A235" s="1">
        <v>10</v>
      </c>
      <c r="B235" s="8">
        <v>6</v>
      </c>
      <c r="C235" s="1">
        <f t="shared" si="26"/>
        <v>15.24</v>
      </c>
      <c r="D235" s="8">
        <v>1.2</v>
      </c>
      <c r="E235" s="9">
        <f t="shared" si="27"/>
        <v>0.19999999999999998</v>
      </c>
    </row>
    <row r="236" spans="1:5" ht="12.75">
      <c r="A236" s="2" t="s">
        <v>8</v>
      </c>
      <c r="B236" s="10">
        <f>AVERAGE(B226:B235)</f>
        <v>6.4</v>
      </c>
      <c r="C236" s="10">
        <f>AVERAGE(C226:C235)</f>
        <v>16.256</v>
      </c>
      <c r="D236" s="11">
        <f>AVERAGE(D226:D235)</f>
        <v>1.65</v>
      </c>
      <c r="E236" s="12">
        <f>AVERAGE(E226:E235)</f>
        <v>0.253952380952381</v>
      </c>
    </row>
    <row r="238" spans="1:6" ht="12.75">
      <c r="A238" s="2" t="s">
        <v>0</v>
      </c>
      <c r="B238" s="2"/>
      <c r="C238" s="2" t="s">
        <v>12</v>
      </c>
      <c r="D238" s="2"/>
      <c r="E238" s="2"/>
      <c r="F238" t="s">
        <v>13</v>
      </c>
    </row>
    <row r="239" spans="1:6" ht="12.75">
      <c r="A239" s="3" t="s">
        <v>2</v>
      </c>
      <c r="B239" s="4">
        <v>32091</v>
      </c>
      <c r="C239" s="2"/>
      <c r="D239" s="2" t="s">
        <v>3</v>
      </c>
      <c r="E239" s="2"/>
      <c r="F239" t="s">
        <v>14</v>
      </c>
    </row>
    <row r="241" spans="1:5" ht="12.75">
      <c r="A241" s="5"/>
      <c r="B241" s="6" t="s">
        <v>4</v>
      </c>
      <c r="C241" s="6" t="s">
        <v>5</v>
      </c>
      <c r="D241" s="7" t="s">
        <v>6</v>
      </c>
      <c r="E241" s="7" t="s">
        <v>7</v>
      </c>
    </row>
    <row r="242" spans="1:5" ht="12.75">
      <c r="A242" s="1">
        <v>1</v>
      </c>
      <c r="B242" s="8">
        <v>11</v>
      </c>
      <c r="C242" s="1">
        <f aca="true" t="shared" si="28" ref="C242:C251">B242*2.54</f>
        <v>27.94</v>
      </c>
      <c r="D242" s="8">
        <v>2.1</v>
      </c>
      <c r="E242" s="9">
        <f aca="true" t="shared" si="29" ref="E242:E251">D242/B242</f>
        <v>0.19090909090909092</v>
      </c>
    </row>
    <row r="243" spans="1:5" ht="12.75">
      <c r="A243" s="1">
        <v>2</v>
      </c>
      <c r="B243" s="8">
        <v>13</v>
      </c>
      <c r="C243" s="1">
        <f t="shared" si="28"/>
        <v>33.02</v>
      </c>
      <c r="D243" s="8">
        <v>2.36</v>
      </c>
      <c r="E243" s="9">
        <f t="shared" si="29"/>
        <v>0.18153846153846154</v>
      </c>
    </row>
    <row r="244" spans="1:5" ht="12.75">
      <c r="A244" s="1">
        <v>3</v>
      </c>
      <c r="B244" s="8">
        <v>13</v>
      </c>
      <c r="C244" s="1">
        <f t="shared" si="28"/>
        <v>33.02</v>
      </c>
      <c r="D244" s="8">
        <v>2.7</v>
      </c>
      <c r="E244" s="9">
        <f t="shared" si="29"/>
        <v>0.2076923076923077</v>
      </c>
    </row>
    <row r="245" spans="1:5" ht="12.75">
      <c r="A245" s="1">
        <v>4</v>
      </c>
      <c r="B245" s="8">
        <v>10</v>
      </c>
      <c r="C245" s="1">
        <f t="shared" si="28"/>
        <v>25.4</v>
      </c>
      <c r="D245" s="8">
        <v>2.4</v>
      </c>
      <c r="E245" s="9">
        <f t="shared" si="29"/>
        <v>0.24</v>
      </c>
    </row>
    <row r="246" spans="1:5" ht="12.75">
      <c r="A246" s="1">
        <v>5</v>
      </c>
      <c r="B246" s="8">
        <v>10</v>
      </c>
      <c r="C246" s="1">
        <f t="shared" si="28"/>
        <v>25.4</v>
      </c>
      <c r="D246" s="8">
        <v>1.8</v>
      </c>
      <c r="E246" s="9">
        <f t="shared" si="29"/>
        <v>0.18</v>
      </c>
    </row>
    <row r="247" spans="1:5" ht="12.75">
      <c r="A247" s="1">
        <v>6</v>
      </c>
      <c r="B247" s="8">
        <v>13</v>
      </c>
      <c r="C247" s="1">
        <f t="shared" si="28"/>
        <v>33.02</v>
      </c>
      <c r="D247" s="8">
        <v>1.8</v>
      </c>
      <c r="E247" s="9">
        <f t="shared" si="29"/>
        <v>0.13846153846153847</v>
      </c>
    </row>
    <row r="248" spans="1:5" ht="12.75">
      <c r="A248" s="1">
        <v>7</v>
      </c>
      <c r="B248" s="8">
        <v>12</v>
      </c>
      <c r="C248" s="1">
        <f t="shared" si="28"/>
        <v>30.48</v>
      </c>
      <c r="D248" s="8">
        <v>2.1</v>
      </c>
      <c r="E248" s="9">
        <f t="shared" si="29"/>
        <v>0.17500000000000002</v>
      </c>
    </row>
    <row r="249" spans="1:5" ht="12.75">
      <c r="A249" s="1">
        <v>8</v>
      </c>
      <c r="B249" s="8">
        <v>8</v>
      </c>
      <c r="C249" s="1">
        <f t="shared" si="28"/>
        <v>20.32</v>
      </c>
      <c r="D249" s="8">
        <v>1.4</v>
      </c>
      <c r="E249" s="9">
        <f t="shared" si="29"/>
        <v>0.175</v>
      </c>
    </row>
    <row r="250" spans="1:5" ht="12.75">
      <c r="A250" s="1">
        <v>9</v>
      </c>
      <c r="B250" s="8">
        <v>9</v>
      </c>
      <c r="C250" s="1">
        <f t="shared" si="28"/>
        <v>22.86</v>
      </c>
      <c r="D250" s="8">
        <v>1.8</v>
      </c>
      <c r="E250" s="9">
        <f t="shared" si="29"/>
        <v>0.2</v>
      </c>
    </row>
    <row r="251" spans="1:5" ht="12.75">
      <c r="A251" s="1">
        <v>10</v>
      </c>
      <c r="B251" s="8">
        <v>10</v>
      </c>
      <c r="C251" s="1">
        <f t="shared" si="28"/>
        <v>25.4</v>
      </c>
      <c r="D251" s="8">
        <v>1.1</v>
      </c>
      <c r="E251" s="9">
        <f t="shared" si="29"/>
        <v>0.11000000000000001</v>
      </c>
    </row>
    <row r="252" spans="1:5" ht="12.75">
      <c r="A252" s="2" t="s">
        <v>8</v>
      </c>
      <c r="B252" s="10">
        <f>AVERAGE(B242:B251)</f>
        <v>10.9</v>
      </c>
      <c r="C252" s="10">
        <f>AVERAGE(C242:C251)</f>
        <v>27.686</v>
      </c>
      <c r="D252" s="11">
        <f>AVERAGE(D242:D251)</f>
        <v>1.9560000000000002</v>
      </c>
      <c r="E252" s="12">
        <f>AVERAGE(E242:E251)</f>
        <v>0.17986013986013988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F34"/>
  <sheetViews>
    <sheetView workbookViewId="0" topLeftCell="A1">
      <selection activeCell="H23" sqref="H23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15</v>
      </c>
      <c r="D4" s="2"/>
      <c r="E4" s="2"/>
      <c r="F4" t="s">
        <v>13</v>
      </c>
    </row>
    <row r="5" spans="1:6" ht="12.75">
      <c r="A5" s="3" t="s">
        <v>2</v>
      </c>
      <c r="B5" s="4">
        <v>31814</v>
      </c>
      <c r="C5" s="2"/>
      <c r="D5" s="2" t="s">
        <v>3</v>
      </c>
      <c r="E5" s="2"/>
      <c r="F5" t="s">
        <v>14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15</v>
      </c>
      <c r="C8" s="1">
        <f aca="true" t="shared" si="0" ref="C8:C17">B8*2.54</f>
        <v>38.1</v>
      </c>
      <c r="D8" s="8">
        <v>4</v>
      </c>
      <c r="E8" s="9">
        <f aca="true" t="shared" si="1" ref="E8:E17">D8/B8</f>
        <v>0.26666666666666666</v>
      </c>
    </row>
    <row r="9" spans="1:5" ht="12.75">
      <c r="A9" s="1">
        <v>2</v>
      </c>
      <c r="B9" s="8">
        <v>16</v>
      </c>
      <c r="C9" s="1">
        <f t="shared" si="0"/>
        <v>40.64</v>
      </c>
      <c r="D9" s="8">
        <v>4.3</v>
      </c>
      <c r="E9" s="9">
        <f t="shared" si="1"/>
        <v>0.26875</v>
      </c>
    </row>
    <row r="10" spans="1:5" ht="12.75">
      <c r="A10" s="1">
        <v>3</v>
      </c>
      <c r="B10" s="8">
        <v>10</v>
      </c>
      <c r="C10" s="1">
        <f t="shared" si="0"/>
        <v>25.4</v>
      </c>
      <c r="D10" s="8">
        <v>2.4</v>
      </c>
      <c r="E10" s="9">
        <f t="shared" si="1"/>
        <v>0.24</v>
      </c>
    </row>
    <row r="11" spans="1:5" ht="12.75">
      <c r="A11" s="1">
        <v>4</v>
      </c>
      <c r="B11" s="8">
        <v>10</v>
      </c>
      <c r="C11" s="1">
        <f t="shared" si="0"/>
        <v>25.4</v>
      </c>
      <c r="D11" s="8">
        <v>2.2</v>
      </c>
      <c r="E11" s="9">
        <f t="shared" si="1"/>
        <v>0.22000000000000003</v>
      </c>
    </row>
    <row r="12" spans="1:5" ht="12.75">
      <c r="A12" s="1">
        <v>5</v>
      </c>
      <c r="B12" s="8">
        <v>9</v>
      </c>
      <c r="C12" s="1">
        <f t="shared" si="0"/>
        <v>22.86</v>
      </c>
      <c r="D12" s="8">
        <v>2</v>
      </c>
      <c r="E12" s="9">
        <f t="shared" si="1"/>
        <v>0.2222222222222222</v>
      </c>
    </row>
    <row r="13" spans="1:5" ht="12.75">
      <c r="A13" s="1">
        <v>6</v>
      </c>
      <c r="B13" s="8">
        <v>9</v>
      </c>
      <c r="C13" s="1">
        <f t="shared" si="0"/>
        <v>22.86</v>
      </c>
      <c r="D13" s="8">
        <v>1.7</v>
      </c>
      <c r="E13" s="9">
        <f t="shared" si="1"/>
        <v>0.18888888888888888</v>
      </c>
    </row>
    <row r="14" spans="1:5" ht="12.75">
      <c r="A14" s="1">
        <v>7</v>
      </c>
      <c r="B14" s="8">
        <v>7</v>
      </c>
      <c r="C14" s="1">
        <f t="shared" si="0"/>
        <v>17.78</v>
      </c>
      <c r="D14" s="8">
        <v>1.4</v>
      </c>
      <c r="E14" s="9">
        <f t="shared" si="1"/>
        <v>0.19999999999999998</v>
      </c>
    </row>
    <row r="15" spans="1:5" ht="12.75">
      <c r="A15" s="1">
        <v>8</v>
      </c>
      <c r="B15" s="8">
        <v>10</v>
      </c>
      <c r="C15" s="1">
        <f t="shared" si="0"/>
        <v>25.4</v>
      </c>
      <c r="D15" s="8">
        <v>2.1</v>
      </c>
      <c r="E15" s="9">
        <f t="shared" si="1"/>
        <v>0.21000000000000002</v>
      </c>
    </row>
    <row r="16" spans="1:5" ht="12.75">
      <c r="A16" s="1">
        <v>9</v>
      </c>
      <c r="B16" s="8">
        <v>10</v>
      </c>
      <c r="C16" s="1">
        <f t="shared" si="0"/>
        <v>25.4</v>
      </c>
      <c r="D16" s="8">
        <v>1.8</v>
      </c>
      <c r="E16" s="9">
        <f t="shared" si="1"/>
        <v>0.18</v>
      </c>
    </row>
    <row r="17" spans="1:5" ht="12.75">
      <c r="A17" s="1">
        <v>10</v>
      </c>
      <c r="B17" s="8">
        <v>12</v>
      </c>
      <c r="C17" s="1">
        <f t="shared" si="0"/>
        <v>30.48</v>
      </c>
      <c r="D17" s="8">
        <v>3</v>
      </c>
      <c r="E17" s="9">
        <f t="shared" si="1"/>
        <v>0.25</v>
      </c>
    </row>
    <row r="18" spans="1:5" ht="12.75">
      <c r="A18" s="2" t="s">
        <v>8</v>
      </c>
      <c r="B18" s="10">
        <f>AVERAGE(B8:B17)</f>
        <v>10.8</v>
      </c>
      <c r="C18" s="10">
        <f>AVERAGE(C8:C17)</f>
        <v>27.432000000000006</v>
      </c>
      <c r="D18" s="11">
        <f>AVERAGE(D8:D17)</f>
        <v>2.49</v>
      </c>
      <c r="E18" s="12">
        <f>AVERAGE(E8:E17)</f>
        <v>0.22465277777777776</v>
      </c>
    </row>
    <row r="20" spans="1:6" ht="12.75">
      <c r="A20" s="2" t="s">
        <v>0</v>
      </c>
      <c r="B20" s="2"/>
      <c r="C20" s="2" t="s">
        <v>15</v>
      </c>
      <c r="D20" s="2"/>
      <c r="E20" s="2"/>
      <c r="F20" t="s">
        <v>13</v>
      </c>
    </row>
    <row r="21" spans="1:6" ht="12.75">
      <c r="A21" s="3" t="s">
        <v>2</v>
      </c>
      <c r="B21" s="4">
        <v>31912</v>
      </c>
      <c r="C21" s="2"/>
      <c r="D21" s="2" t="s">
        <v>3</v>
      </c>
      <c r="E21" s="2"/>
      <c r="F21" t="s">
        <v>14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16</v>
      </c>
      <c r="C24" s="1">
        <f aca="true" t="shared" si="2" ref="C24:C33">B24*2.54</f>
        <v>40.64</v>
      </c>
      <c r="D24" s="8">
        <v>4.6</v>
      </c>
      <c r="E24" s="9">
        <f aca="true" t="shared" si="3" ref="E24:E33">D24/B24</f>
        <v>0.2875</v>
      </c>
    </row>
    <row r="25" spans="1:5" ht="12.75">
      <c r="A25" s="1">
        <v>2</v>
      </c>
      <c r="B25" s="8">
        <v>16</v>
      </c>
      <c r="C25" s="1">
        <f t="shared" si="2"/>
        <v>40.64</v>
      </c>
      <c r="D25" s="8">
        <v>5.8</v>
      </c>
      <c r="E25" s="9">
        <f t="shared" si="3"/>
        <v>0.3625</v>
      </c>
    </row>
    <row r="26" spans="1:5" ht="12.75">
      <c r="A26" s="1">
        <v>3</v>
      </c>
      <c r="B26" s="8">
        <v>13</v>
      </c>
      <c r="C26" s="1">
        <f t="shared" si="2"/>
        <v>33.02</v>
      </c>
      <c r="D26" s="8">
        <v>3.9</v>
      </c>
      <c r="E26" s="9">
        <f t="shared" si="3"/>
        <v>0.3</v>
      </c>
    </row>
    <row r="27" spans="1:5" ht="12.75">
      <c r="A27" s="1">
        <v>4</v>
      </c>
      <c r="B27" s="8">
        <v>11</v>
      </c>
      <c r="C27" s="1">
        <f t="shared" si="2"/>
        <v>27.94</v>
      </c>
      <c r="D27" s="8">
        <v>3.1</v>
      </c>
      <c r="E27" s="9">
        <f t="shared" si="3"/>
        <v>0.2818181818181818</v>
      </c>
    </row>
    <row r="28" spans="1:5" ht="12.75">
      <c r="A28" s="1">
        <v>5</v>
      </c>
      <c r="B28" s="8">
        <v>11.5</v>
      </c>
      <c r="C28" s="1">
        <f t="shared" si="2"/>
        <v>29.21</v>
      </c>
      <c r="D28" s="8">
        <v>3.3</v>
      </c>
      <c r="E28" s="9">
        <f t="shared" si="3"/>
        <v>0.28695652173913044</v>
      </c>
    </row>
    <row r="29" spans="1:5" ht="12.75">
      <c r="A29" s="1">
        <v>6</v>
      </c>
      <c r="B29" s="8">
        <v>8</v>
      </c>
      <c r="C29" s="1">
        <f t="shared" si="2"/>
        <v>20.32</v>
      </c>
      <c r="D29" s="8">
        <v>2.1</v>
      </c>
      <c r="E29" s="9">
        <f t="shared" si="3"/>
        <v>0.2625</v>
      </c>
    </row>
    <row r="30" spans="1:5" ht="12.75">
      <c r="A30" s="1">
        <v>7</v>
      </c>
      <c r="B30" s="8">
        <v>11</v>
      </c>
      <c r="C30" s="1">
        <f t="shared" si="2"/>
        <v>27.94</v>
      </c>
      <c r="D30" s="8">
        <v>2.8</v>
      </c>
      <c r="E30" s="9">
        <f t="shared" si="3"/>
        <v>0.2545454545454545</v>
      </c>
    </row>
    <row r="31" spans="1:5" ht="12.75">
      <c r="A31" s="1">
        <v>8</v>
      </c>
      <c r="B31" s="8">
        <v>10</v>
      </c>
      <c r="C31" s="1">
        <f t="shared" si="2"/>
        <v>25.4</v>
      </c>
      <c r="D31" s="8">
        <v>3.2</v>
      </c>
      <c r="E31" s="9">
        <f t="shared" si="3"/>
        <v>0.32</v>
      </c>
    </row>
    <row r="32" spans="1:5" ht="12.75">
      <c r="A32" s="1">
        <v>9</v>
      </c>
      <c r="B32" s="8">
        <v>10</v>
      </c>
      <c r="C32" s="1">
        <f t="shared" si="2"/>
        <v>25.4</v>
      </c>
      <c r="D32" s="8">
        <v>2.7</v>
      </c>
      <c r="E32" s="9">
        <f t="shared" si="3"/>
        <v>0.27</v>
      </c>
    </row>
    <row r="33" spans="1:5" ht="12.75">
      <c r="A33" s="1">
        <v>10</v>
      </c>
      <c r="B33" s="8">
        <v>10</v>
      </c>
      <c r="C33" s="1">
        <f t="shared" si="2"/>
        <v>25.4</v>
      </c>
      <c r="D33" s="8">
        <v>1.8</v>
      </c>
      <c r="E33" s="9">
        <f t="shared" si="3"/>
        <v>0.18</v>
      </c>
    </row>
    <row r="34" spans="1:5" ht="12.75">
      <c r="A34" s="2" t="s">
        <v>8</v>
      </c>
      <c r="B34" s="10">
        <f>AVERAGE(B24:B33)</f>
        <v>11.65</v>
      </c>
      <c r="C34" s="10">
        <f>AVERAGE(C24:C33)</f>
        <v>29.590999999999998</v>
      </c>
      <c r="D34" s="11">
        <f>AVERAGE(D24:D33)</f>
        <v>3.3299999999999996</v>
      </c>
      <c r="E34" s="12">
        <f>AVERAGE(E24:E33)</f>
        <v>0.28058201581027664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F34"/>
  <sheetViews>
    <sheetView workbookViewId="0" topLeftCell="A1">
      <selection activeCell="G11" sqref="G11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9</v>
      </c>
      <c r="D4" s="2"/>
      <c r="E4" s="2"/>
      <c r="F4" t="s">
        <v>13</v>
      </c>
    </row>
    <row r="5" spans="1:6" ht="12.75">
      <c r="A5" s="3" t="s">
        <v>2</v>
      </c>
      <c r="B5" s="4">
        <v>31814</v>
      </c>
      <c r="C5" s="2"/>
      <c r="D5" s="2" t="s">
        <v>3</v>
      </c>
      <c r="E5" s="2"/>
      <c r="F5" t="s">
        <v>14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13</v>
      </c>
      <c r="C8" s="1">
        <f aca="true" t="shared" si="0" ref="C8:C17">B8*2.54</f>
        <v>33.02</v>
      </c>
      <c r="D8" s="8">
        <v>2.9</v>
      </c>
      <c r="E8" s="9">
        <f aca="true" t="shared" si="1" ref="E8:E17">D8/B8</f>
        <v>0.22307692307692306</v>
      </c>
    </row>
    <row r="9" spans="1:5" ht="12.75">
      <c r="A9" s="1">
        <v>2</v>
      </c>
      <c r="B9" s="8">
        <v>13</v>
      </c>
      <c r="C9" s="1">
        <f t="shared" si="0"/>
        <v>33.02</v>
      </c>
      <c r="D9" s="8">
        <v>2.5</v>
      </c>
      <c r="E9" s="9">
        <f t="shared" si="1"/>
        <v>0.19230769230769232</v>
      </c>
    </row>
    <row r="10" spans="1:5" ht="12.75">
      <c r="A10" s="1">
        <v>3</v>
      </c>
      <c r="B10" s="8">
        <v>14.5</v>
      </c>
      <c r="C10" s="1">
        <f t="shared" si="0"/>
        <v>36.83</v>
      </c>
      <c r="D10" s="8">
        <v>2.7</v>
      </c>
      <c r="E10" s="9">
        <f t="shared" si="1"/>
        <v>0.18620689655172415</v>
      </c>
    </row>
    <row r="11" spans="1:5" ht="12.75">
      <c r="A11" s="1">
        <v>4</v>
      </c>
      <c r="B11" s="8">
        <v>9.5</v>
      </c>
      <c r="C11" s="1">
        <f t="shared" si="0"/>
        <v>24.13</v>
      </c>
      <c r="D11" s="8">
        <v>1.3</v>
      </c>
      <c r="E11" s="9">
        <f t="shared" si="1"/>
        <v>0.1368421052631579</v>
      </c>
    </row>
    <row r="12" spans="1:5" ht="12.75">
      <c r="A12" s="1">
        <v>5</v>
      </c>
      <c r="B12" s="8">
        <v>10</v>
      </c>
      <c r="C12" s="1">
        <f t="shared" si="0"/>
        <v>25.4</v>
      </c>
      <c r="D12" s="8">
        <v>1.1</v>
      </c>
      <c r="E12" s="9">
        <f t="shared" si="1"/>
        <v>0.11000000000000001</v>
      </c>
    </row>
    <row r="13" spans="1:5" ht="12.75">
      <c r="A13" s="1">
        <v>6</v>
      </c>
      <c r="B13" s="8">
        <v>15</v>
      </c>
      <c r="C13" s="1">
        <f t="shared" si="0"/>
        <v>38.1</v>
      </c>
      <c r="D13" s="8">
        <v>3.1</v>
      </c>
      <c r="E13" s="9">
        <f t="shared" si="1"/>
        <v>0.20666666666666667</v>
      </c>
    </row>
    <row r="14" spans="1:5" ht="12.75">
      <c r="A14" s="1">
        <v>7</v>
      </c>
      <c r="B14" s="8">
        <v>10</v>
      </c>
      <c r="C14" s="1">
        <f t="shared" si="0"/>
        <v>25.4</v>
      </c>
      <c r="D14" s="8">
        <v>1.2</v>
      </c>
      <c r="E14" s="9">
        <f t="shared" si="1"/>
        <v>0.12</v>
      </c>
    </row>
    <row r="15" spans="1:5" ht="12.75">
      <c r="A15" s="1">
        <v>8</v>
      </c>
      <c r="B15" s="8">
        <v>11.5</v>
      </c>
      <c r="C15" s="1">
        <f t="shared" si="0"/>
        <v>29.21</v>
      </c>
      <c r="D15" s="8">
        <v>2.6</v>
      </c>
      <c r="E15" s="9">
        <f t="shared" si="1"/>
        <v>0.22608695652173913</v>
      </c>
    </row>
    <row r="16" spans="1:5" ht="12.75">
      <c r="A16" s="1">
        <v>9</v>
      </c>
      <c r="B16" s="8">
        <v>9</v>
      </c>
      <c r="C16" s="1">
        <f t="shared" si="0"/>
        <v>22.86</v>
      </c>
      <c r="D16" s="8">
        <v>1.8</v>
      </c>
      <c r="E16" s="9">
        <f t="shared" si="1"/>
        <v>0.2</v>
      </c>
    </row>
    <row r="17" spans="1:5" ht="12.75">
      <c r="A17" s="1">
        <v>10</v>
      </c>
      <c r="B17" s="8">
        <v>10</v>
      </c>
      <c r="C17" s="1">
        <f t="shared" si="0"/>
        <v>25.4</v>
      </c>
      <c r="D17" s="8">
        <v>1.1</v>
      </c>
      <c r="E17" s="9">
        <f t="shared" si="1"/>
        <v>0.11000000000000001</v>
      </c>
    </row>
    <row r="18" spans="1:5" ht="12.75">
      <c r="A18" s="2" t="s">
        <v>8</v>
      </c>
      <c r="B18" s="10">
        <f>AVERAGE(B8:B17)</f>
        <v>11.55</v>
      </c>
      <c r="C18" s="10">
        <f>AVERAGE(C8:C17)</f>
        <v>29.337</v>
      </c>
      <c r="D18" s="11">
        <f>AVERAGE(D8:D17)</f>
        <v>2.0300000000000002</v>
      </c>
      <c r="E18" s="12">
        <f>AVERAGE(E8:E17)</f>
        <v>0.1711187240387903</v>
      </c>
    </row>
    <row r="20" spans="1:6" ht="12.75">
      <c r="A20" s="2" t="s">
        <v>0</v>
      </c>
      <c r="B20" s="2"/>
      <c r="C20" s="2" t="s">
        <v>9</v>
      </c>
      <c r="D20" s="2"/>
      <c r="E20" s="2"/>
      <c r="F20" t="s">
        <v>13</v>
      </c>
    </row>
    <row r="21" spans="1:6" ht="12.75">
      <c r="A21" s="3" t="s">
        <v>2</v>
      </c>
      <c r="B21" s="4">
        <v>31912</v>
      </c>
      <c r="C21" s="2"/>
      <c r="D21" s="2" t="s">
        <v>3</v>
      </c>
      <c r="E21" s="2"/>
      <c r="F21" t="s">
        <v>14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8</v>
      </c>
      <c r="C24" s="1">
        <f aca="true" t="shared" si="2" ref="C24:C33">B24*2.54</f>
        <v>20.32</v>
      </c>
      <c r="D24" s="8">
        <v>2</v>
      </c>
      <c r="E24" s="9">
        <f aca="true" t="shared" si="3" ref="E24:E33">D24/B24</f>
        <v>0.25</v>
      </c>
    </row>
    <row r="25" spans="1:5" ht="12.75">
      <c r="A25" s="1">
        <v>2</v>
      </c>
      <c r="B25" s="8">
        <v>10</v>
      </c>
      <c r="C25" s="1">
        <f t="shared" si="2"/>
        <v>25.4</v>
      </c>
      <c r="D25" s="8">
        <v>2.2</v>
      </c>
      <c r="E25" s="9">
        <f t="shared" si="3"/>
        <v>0.22000000000000003</v>
      </c>
    </row>
    <row r="26" spans="1:5" ht="12.75">
      <c r="A26" s="1">
        <v>3</v>
      </c>
      <c r="B26" s="8">
        <v>5</v>
      </c>
      <c r="C26" s="1">
        <f t="shared" si="2"/>
        <v>12.7</v>
      </c>
      <c r="D26" s="8">
        <v>1.3</v>
      </c>
      <c r="E26" s="9">
        <f t="shared" si="3"/>
        <v>0.26</v>
      </c>
    </row>
    <row r="27" spans="1:5" ht="12.75">
      <c r="A27" s="1">
        <v>4</v>
      </c>
      <c r="B27" s="8">
        <v>10</v>
      </c>
      <c r="C27" s="1">
        <f t="shared" si="2"/>
        <v>25.4</v>
      </c>
      <c r="D27" s="8">
        <v>1.9</v>
      </c>
      <c r="E27" s="9">
        <f t="shared" si="3"/>
        <v>0.19</v>
      </c>
    </row>
    <row r="28" spans="1:5" ht="12.75">
      <c r="A28" s="1">
        <v>5</v>
      </c>
      <c r="B28" s="8">
        <v>11</v>
      </c>
      <c r="C28" s="1">
        <f t="shared" si="2"/>
        <v>27.94</v>
      </c>
      <c r="D28" s="8">
        <v>2.6</v>
      </c>
      <c r="E28" s="9">
        <f t="shared" si="3"/>
        <v>0.23636363636363636</v>
      </c>
    </row>
    <row r="29" spans="1:5" ht="12.75">
      <c r="A29" s="1">
        <v>6</v>
      </c>
      <c r="B29" s="8">
        <v>9</v>
      </c>
      <c r="C29" s="1">
        <f t="shared" si="2"/>
        <v>22.86</v>
      </c>
      <c r="D29" s="8">
        <v>2.2</v>
      </c>
      <c r="E29" s="9">
        <f t="shared" si="3"/>
        <v>0.24444444444444446</v>
      </c>
    </row>
    <row r="30" spans="1:5" ht="12.75">
      <c r="A30" s="1">
        <v>7</v>
      </c>
      <c r="B30" s="8">
        <v>9</v>
      </c>
      <c r="C30" s="1">
        <f t="shared" si="2"/>
        <v>22.86</v>
      </c>
      <c r="D30" s="8">
        <v>1.3</v>
      </c>
      <c r="E30" s="9">
        <f t="shared" si="3"/>
        <v>0.14444444444444446</v>
      </c>
    </row>
    <row r="31" spans="1:5" ht="12.75">
      <c r="A31" s="1">
        <v>8</v>
      </c>
      <c r="B31" s="8">
        <v>13</v>
      </c>
      <c r="C31" s="1">
        <f t="shared" si="2"/>
        <v>33.02</v>
      </c>
      <c r="D31" s="8">
        <v>2.5</v>
      </c>
      <c r="E31" s="9">
        <f t="shared" si="3"/>
        <v>0.19230769230769232</v>
      </c>
    </row>
    <row r="32" spans="1:5" ht="12.75">
      <c r="A32" s="1">
        <v>9</v>
      </c>
      <c r="B32" s="8">
        <v>13</v>
      </c>
      <c r="C32" s="1">
        <f t="shared" si="2"/>
        <v>33.02</v>
      </c>
      <c r="D32" s="8">
        <v>2.7</v>
      </c>
      <c r="E32" s="9">
        <f t="shared" si="3"/>
        <v>0.2076923076923077</v>
      </c>
    </row>
    <row r="33" spans="1:5" ht="12.75">
      <c r="A33" s="1">
        <v>10</v>
      </c>
      <c r="B33" s="8">
        <v>12</v>
      </c>
      <c r="C33" s="1">
        <f t="shared" si="2"/>
        <v>30.48</v>
      </c>
      <c r="D33" s="8">
        <v>1.9</v>
      </c>
      <c r="E33" s="9">
        <f t="shared" si="3"/>
        <v>0.15833333333333333</v>
      </c>
    </row>
    <row r="34" spans="1:5" ht="12.75">
      <c r="A34" s="2" t="s">
        <v>8</v>
      </c>
      <c r="B34" s="10">
        <f>AVERAGE(B24:B33)</f>
        <v>10</v>
      </c>
      <c r="C34" s="10">
        <f>AVERAGE(C24:C33)</f>
        <v>25.400000000000002</v>
      </c>
      <c r="D34" s="11">
        <f>AVERAGE(D24:D33)</f>
        <v>2.0599999999999996</v>
      </c>
      <c r="E34" s="12">
        <f>AVERAGE(E24:E33)</f>
        <v>0.21035858585858583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V26"/>
  <sheetViews>
    <sheetView workbookViewId="0" topLeftCell="A1">
      <selection activeCell="I9" sqref="I9"/>
    </sheetView>
  </sheetViews>
  <sheetFormatPr defaultColWidth="9.140625" defaultRowHeight="12.75"/>
  <cols>
    <col min="1" max="1" width="10.140625" style="1" bestFit="1" customWidth="1"/>
    <col min="2" max="2" width="13.421875" style="1" customWidth="1"/>
    <col min="3" max="3" width="10.140625" style="1" bestFit="1" customWidth="1"/>
    <col min="4" max="4" width="9.57421875" style="1" bestFit="1" customWidth="1"/>
    <col min="5" max="5" width="10.140625" style="1" bestFit="1" customWidth="1"/>
    <col min="6" max="6" width="9.57421875" style="1" bestFit="1" customWidth="1"/>
    <col min="7" max="7" width="10.140625" style="1" bestFit="1" customWidth="1"/>
    <col min="8" max="8" width="13.421875" style="1" customWidth="1"/>
    <col min="9" max="9" width="9.140625" style="1" customWidth="1"/>
    <col min="10" max="10" width="13.421875" style="1" customWidth="1"/>
    <col min="11" max="11" width="9.140625" style="1" customWidth="1"/>
    <col min="12" max="12" width="13.421875" style="1" customWidth="1"/>
    <col min="13" max="16384" width="9.140625" style="1" customWidth="1"/>
  </cols>
  <sheetData>
    <row r="2" spans="1:22" s="13" customFormat="1" ht="12.75">
      <c r="A2" s="18" t="s">
        <v>1</v>
      </c>
      <c r="B2" s="18"/>
      <c r="C2" s="18" t="s">
        <v>10</v>
      </c>
      <c r="D2" s="18"/>
      <c r="E2" s="18" t="s">
        <v>11</v>
      </c>
      <c r="F2" s="18"/>
      <c r="G2" s="18" t="s">
        <v>12</v>
      </c>
      <c r="H2" s="18"/>
      <c r="I2" s="18" t="s">
        <v>15</v>
      </c>
      <c r="J2" s="18"/>
      <c r="K2" s="18" t="s">
        <v>9</v>
      </c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12" ht="12.75">
      <c r="A3" s="1" t="s">
        <v>16</v>
      </c>
      <c r="B3" s="1" t="s">
        <v>17</v>
      </c>
      <c r="C3" s="1" t="s">
        <v>16</v>
      </c>
      <c r="D3" s="1" t="s">
        <v>17</v>
      </c>
      <c r="E3" s="1" t="s">
        <v>16</v>
      </c>
      <c r="F3" s="1" t="s">
        <v>17</v>
      </c>
      <c r="G3" s="1" t="s">
        <v>16</v>
      </c>
      <c r="H3" s="1" t="s">
        <v>17</v>
      </c>
      <c r="I3" s="1" t="s">
        <v>16</v>
      </c>
      <c r="J3" s="1" t="s">
        <v>17</v>
      </c>
      <c r="K3" s="1" t="s">
        <v>16</v>
      </c>
      <c r="L3" s="1" t="s">
        <v>17</v>
      </c>
    </row>
    <row r="4" spans="1:12" ht="12.75">
      <c r="A4" s="14">
        <v>31815</v>
      </c>
      <c r="B4" s="1">
        <v>2.63</v>
      </c>
      <c r="C4" s="14">
        <v>31815</v>
      </c>
      <c r="D4" s="1">
        <v>2.77</v>
      </c>
      <c r="E4" s="14">
        <v>31815</v>
      </c>
      <c r="F4" s="1">
        <v>3.28</v>
      </c>
      <c r="G4" s="14">
        <v>31815</v>
      </c>
      <c r="H4" s="1">
        <v>2.83</v>
      </c>
      <c r="I4" s="14">
        <v>31814</v>
      </c>
      <c r="J4" s="1">
        <v>2.49</v>
      </c>
      <c r="K4" s="14">
        <v>31814</v>
      </c>
      <c r="L4" s="1">
        <v>2.03</v>
      </c>
    </row>
    <row r="5" spans="1:7" ht="12.75">
      <c r="A5" s="14"/>
      <c r="C5" s="14"/>
      <c r="E5" s="14"/>
      <c r="G5" s="14"/>
    </row>
    <row r="6" spans="1:12" ht="12.75">
      <c r="A6" s="14">
        <v>31851</v>
      </c>
      <c r="B6" s="1">
        <v>2.83</v>
      </c>
      <c r="C6" s="14">
        <v>31851</v>
      </c>
      <c r="D6" s="1">
        <v>3.63</v>
      </c>
      <c r="E6" s="14">
        <v>31851</v>
      </c>
      <c r="F6" s="1">
        <v>3.9</v>
      </c>
      <c r="G6" s="14">
        <v>31851</v>
      </c>
      <c r="H6" s="1">
        <v>4.31</v>
      </c>
      <c r="I6" s="14">
        <v>31912</v>
      </c>
      <c r="J6" s="1">
        <v>3.33</v>
      </c>
      <c r="K6" s="14">
        <v>31912</v>
      </c>
      <c r="L6" s="1">
        <v>2.06</v>
      </c>
    </row>
    <row r="8" spans="1:8" ht="12.75">
      <c r="A8" s="14">
        <v>31906</v>
      </c>
      <c r="B8" s="1">
        <v>3.87</v>
      </c>
      <c r="C8" s="14">
        <v>31906</v>
      </c>
      <c r="D8" s="1">
        <v>4.2</v>
      </c>
      <c r="E8" s="14">
        <v>31906</v>
      </c>
      <c r="F8" s="1">
        <v>4.02</v>
      </c>
      <c r="G8" s="14">
        <v>31906</v>
      </c>
      <c r="H8" s="1">
        <v>3.9</v>
      </c>
    </row>
    <row r="9" spans="1:11" ht="12.75">
      <c r="A9" s="14">
        <v>31907</v>
      </c>
      <c r="B9" s="1">
        <v>3.53</v>
      </c>
      <c r="C9" s="14">
        <v>31907</v>
      </c>
      <c r="D9" s="1">
        <v>3.55</v>
      </c>
      <c r="E9" s="14">
        <v>31907</v>
      </c>
      <c r="F9" s="1">
        <v>3.37</v>
      </c>
      <c r="G9" s="14">
        <v>31907</v>
      </c>
      <c r="H9" s="1">
        <v>3.41</v>
      </c>
      <c r="I9" s="14"/>
      <c r="K9" s="14"/>
    </row>
    <row r="10" spans="1:11" ht="12.75">
      <c r="A10" s="14">
        <v>31908</v>
      </c>
      <c r="B10" s="1">
        <v>3.38</v>
      </c>
      <c r="C10" s="14">
        <v>31908</v>
      </c>
      <c r="D10" s="1">
        <v>3.39</v>
      </c>
      <c r="E10" s="14">
        <v>31908</v>
      </c>
      <c r="F10" s="1">
        <v>3.19</v>
      </c>
      <c r="G10" s="14">
        <v>31908</v>
      </c>
      <c r="H10" s="1">
        <v>3.54</v>
      </c>
      <c r="I10" s="14"/>
      <c r="K10" s="14"/>
    </row>
    <row r="11" spans="1:11" ht="12.75">
      <c r="A11" s="14">
        <v>31909</v>
      </c>
      <c r="B11" s="1">
        <v>3.33</v>
      </c>
      <c r="C11" s="14">
        <v>31909</v>
      </c>
      <c r="D11" s="1">
        <v>3.11</v>
      </c>
      <c r="E11" s="14">
        <v>31909</v>
      </c>
      <c r="F11" s="1">
        <v>2.64</v>
      </c>
      <c r="G11" s="14">
        <v>31909</v>
      </c>
      <c r="H11" s="1">
        <v>3.01</v>
      </c>
      <c r="I11" s="14"/>
      <c r="K11" s="14"/>
    </row>
    <row r="12" spans="1:11" ht="12.75">
      <c r="A12" s="14">
        <v>31910</v>
      </c>
      <c r="B12" s="1">
        <v>2.59</v>
      </c>
      <c r="C12" s="14">
        <v>31910</v>
      </c>
      <c r="D12" s="1">
        <v>3.31</v>
      </c>
      <c r="E12" s="14">
        <v>31910</v>
      </c>
      <c r="F12" s="1">
        <v>2.58</v>
      </c>
      <c r="G12" s="14">
        <v>31910</v>
      </c>
      <c r="H12" s="1">
        <v>3.08</v>
      </c>
      <c r="I12" s="14"/>
      <c r="K12" s="14"/>
    </row>
    <row r="13" spans="1:11" ht="12.75">
      <c r="A13" s="14">
        <v>31911</v>
      </c>
      <c r="B13" s="1">
        <v>2.94</v>
      </c>
      <c r="C13" s="14">
        <v>31911</v>
      </c>
      <c r="D13" s="1">
        <v>3.17</v>
      </c>
      <c r="E13" s="14">
        <v>31911</v>
      </c>
      <c r="F13" s="1">
        <v>2.66</v>
      </c>
      <c r="G13" s="14">
        <v>31911</v>
      </c>
      <c r="H13" s="1">
        <v>3.08</v>
      </c>
      <c r="I13" s="14"/>
      <c r="K13" s="14"/>
    </row>
    <row r="14" spans="1:11" ht="12.75">
      <c r="A14" s="14">
        <v>31913</v>
      </c>
      <c r="B14" s="1">
        <v>2.98</v>
      </c>
      <c r="C14" s="14">
        <v>31913</v>
      </c>
      <c r="D14" s="1">
        <v>3.5</v>
      </c>
      <c r="E14" s="14">
        <v>31913</v>
      </c>
      <c r="F14" s="1">
        <v>2.68</v>
      </c>
      <c r="G14" s="14">
        <v>31913</v>
      </c>
      <c r="H14" s="1">
        <v>3.25</v>
      </c>
      <c r="I14" s="14"/>
      <c r="K14" s="14"/>
    </row>
    <row r="15" spans="1:8" ht="12.75">
      <c r="A15" s="14">
        <v>31914</v>
      </c>
      <c r="B15" s="1">
        <v>3.17</v>
      </c>
      <c r="C15" s="14">
        <v>31914</v>
      </c>
      <c r="D15" s="1">
        <v>3.46</v>
      </c>
      <c r="E15" s="14">
        <v>31914</v>
      </c>
      <c r="F15" s="1">
        <v>2.59</v>
      </c>
      <c r="G15" s="14">
        <v>31914</v>
      </c>
      <c r="H15" s="1">
        <v>2.84</v>
      </c>
    </row>
    <row r="16" spans="1:11" ht="12.75">
      <c r="A16" s="14">
        <v>31915</v>
      </c>
      <c r="B16" s="1">
        <v>2.88</v>
      </c>
      <c r="C16" s="14">
        <v>31915</v>
      </c>
      <c r="D16" s="1">
        <v>2.99</v>
      </c>
      <c r="E16" s="14">
        <v>31915</v>
      </c>
      <c r="F16" s="1">
        <v>2.52</v>
      </c>
      <c r="G16" s="14">
        <v>31915</v>
      </c>
      <c r="H16" s="1">
        <v>2.83</v>
      </c>
      <c r="I16" s="14"/>
      <c r="K16" s="14"/>
    </row>
    <row r="17" spans="1:11" ht="12.75">
      <c r="A17" s="14">
        <v>31916</v>
      </c>
      <c r="B17" s="15">
        <v>2.56</v>
      </c>
      <c r="C17" s="14">
        <v>31916</v>
      </c>
      <c r="D17" s="15">
        <v>2.47</v>
      </c>
      <c r="E17" s="14">
        <v>31916</v>
      </c>
      <c r="F17" s="15">
        <v>2.17</v>
      </c>
      <c r="G17" s="14">
        <v>31916</v>
      </c>
      <c r="H17" s="15">
        <v>2.41</v>
      </c>
      <c r="I17" s="14"/>
      <c r="K17" s="14"/>
    </row>
    <row r="18" spans="1:11" ht="12.75">
      <c r="A18" s="14">
        <v>31917</v>
      </c>
      <c r="B18" s="1">
        <v>2.38</v>
      </c>
      <c r="C18" s="14">
        <v>31917</v>
      </c>
      <c r="D18" s="1">
        <v>2.04</v>
      </c>
      <c r="E18" s="14">
        <v>31917</v>
      </c>
      <c r="F18" s="17">
        <v>2</v>
      </c>
      <c r="G18" s="14">
        <v>31917</v>
      </c>
      <c r="H18" s="1">
        <v>2.26</v>
      </c>
      <c r="I18" s="14"/>
      <c r="K18" s="14"/>
    </row>
    <row r="19" spans="1:11" ht="12.75">
      <c r="A19" s="14">
        <v>31918</v>
      </c>
      <c r="B19" s="1">
        <v>2.67</v>
      </c>
      <c r="C19" s="14">
        <v>31918</v>
      </c>
      <c r="D19" s="1">
        <v>2</v>
      </c>
      <c r="E19" s="14">
        <v>31918</v>
      </c>
      <c r="F19" s="17">
        <v>1.95</v>
      </c>
      <c r="G19" s="14">
        <v>31918</v>
      </c>
      <c r="H19" s="1">
        <v>1.65</v>
      </c>
      <c r="I19" s="14"/>
      <c r="J19" s="13"/>
      <c r="K19" s="14"/>
    </row>
    <row r="20" spans="1:11" s="13" customFormat="1" ht="12.75">
      <c r="A20" s="14">
        <v>31919</v>
      </c>
      <c r="B20" s="1">
        <v>1.94</v>
      </c>
      <c r="C20" s="14"/>
      <c r="D20" s="1"/>
      <c r="E20" s="14"/>
      <c r="F20" s="16"/>
      <c r="G20" s="14"/>
      <c r="H20" s="1"/>
      <c r="I20" s="14"/>
      <c r="J20" s="1"/>
      <c r="K20" s="14"/>
    </row>
    <row r="21" spans="1:11" ht="12.75">
      <c r="A21" s="14">
        <v>31920</v>
      </c>
      <c r="B21" s="1">
        <v>1.91</v>
      </c>
      <c r="C21" s="14">
        <v>32091</v>
      </c>
      <c r="D21" s="1">
        <v>2.04</v>
      </c>
      <c r="E21" s="14">
        <v>32091</v>
      </c>
      <c r="F21" s="1">
        <v>2.23</v>
      </c>
      <c r="G21" s="14">
        <v>32091</v>
      </c>
      <c r="H21" s="1">
        <v>1.96</v>
      </c>
      <c r="I21" s="14"/>
      <c r="K21" s="14"/>
    </row>
    <row r="22" spans="9:11" ht="12.75">
      <c r="I22" s="14"/>
      <c r="K22" s="14"/>
    </row>
    <row r="23" spans="1:11" ht="12.75">
      <c r="A23" s="14">
        <v>32091</v>
      </c>
      <c r="B23" s="1">
        <v>1.93</v>
      </c>
      <c r="I23" s="14"/>
      <c r="K23" s="14"/>
    </row>
    <row r="24" spans="9:11" ht="12.75">
      <c r="I24" s="14"/>
      <c r="K24" s="14"/>
    </row>
    <row r="25" spans="9:11" ht="12.75">
      <c r="I25" s="14"/>
      <c r="K25" s="14"/>
    </row>
    <row r="26" spans="9:11" ht="12.75">
      <c r="I26" s="14"/>
      <c r="K26" s="14"/>
    </row>
  </sheetData>
  <mergeCells count="11">
    <mergeCell ref="U2:V2"/>
    <mergeCell ref="M2:N2"/>
    <mergeCell ref="O2:P2"/>
    <mergeCell ref="Q2:R2"/>
    <mergeCell ref="S2:T2"/>
    <mergeCell ref="I2:J2"/>
    <mergeCell ref="K2:L2"/>
    <mergeCell ref="A2:B2"/>
    <mergeCell ref="C2:D2"/>
    <mergeCell ref="E2:F2"/>
    <mergeCell ref="G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Hansel</dc:creator>
  <cp:keywords/>
  <dc:description/>
  <cp:lastModifiedBy>Hansel</cp:lastModifiedBy>
  <cp:lastPrinted>2002-01-29T22:52:21Z</cp:lastPrinted>
  <dcterms:created xsi:type="dcterms:W3CDTF">2002-01-22T22:39:50Z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