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ummary" sheetId="1" r:id="rId1"/>
    <sheet name="summary_original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</sheets>
  <definedNames/>
  <calcPr fullCalcOnLoad="1" refMode="R1C1"/>
</workbook>
</file>

<file path=xl/sharedStrings.xml><?xml version="1.0" encoding="utf-8"?>
<sst xmlns="http://schemas.openxmlformats.org/spreadsheetml/2006/main" count="1094" uniqueCount="293">
  <si>
    <t>Greater Kuparuk Basin Snow Survey Locations</t>
  </si>
  <si>
    <t>UTM 6</t>
  </si>
  <si>
    <r>
      <t>SWE</t>
    </r>
    <r>
      <rPr>
        <b/>
        <vertAlign val="subscript"/>
        <sz val="10"/>
        <rFont val="Arial"/>
        <family val="2"/>
      </rPr>
      <t>MAX</t>
    </r>
  </si>
  <si>
    <t>WGS 84</t>
  </si>
  <si>
    <t>UPPER BASIN SITES</t>
  </si>
  <si>
    <t>Description</t>
  </si>
  <si>
    <t>Easting (m)</t>
  </si>
  <si>
    <t>Northning (m)</t>
  </si>
  <si>
    <t>UK 00 Est Hdwtr (EH)</t>
  </si>
  <si>
    <t>68 35.081</t>
  </si>
  <si>
    <t>149 18.360</t>
  </si>
  <si>
    <t>UK01</t>
  </si>
  <si>
    <t>68 35.091</t>
  </si>
  <si>
    <t xml:space="preserve">149 18.378 </t>
  </si>
  <si>
    <t>****</t>
  </si>
  <si>
    <t>UK02</t>
  </si>
  <si>
    <t>68 36.062</t>
  </si>
  <si>
    <t xml:space="preserve">149 20.283 </t>
  </si>
  <si>
    <t>UK03</t>
  </si>
  <si>
    <t>68 33.835</t>
  </si>
  <si>
    <t xml:space="preserve">149 20.116 </t>
  </si>
  <si>
    <t>UK04 Grn Cabin LK (GL)</t>
  </si>
  <si>
    <t>68 32.012</t>
  </si>
  <si>
    <t xml:space="preserve">149 13.861 </t>
  </si>
  <si>
    <t>UK05</t>
  </si>
  <si>
    <t>UK04</t>
  </si>
  <si>
    <t>68 31.202</t>
  </si>
  <si>
    <t xml:space="preserve">149 13.603 </t>
  </si>
  <si>
    <t>UK06</t>
  </si>
  <si>
    <t>68 31.195</t>
  </si>
  <si>
    <t>149 15.736</t>
  </si>
  <si>
    <t>UK07</t>
  </si>
  <si>
    <t>68 32.934</t>
  </si>
  <si>
    <t>149 18.674</t>
  </si>
  <si>
    <t>UK08 Up Hdwtr (UH)</t>
  </si>
  <si>
    <t>68 31.332</t>
  </si>
  <si>
    <t>149 20.279</t>
  </si>
  <si>
    <t>UK09</t>
  </si>
  <si>
    <t>UK08</t>
  </si>
  <si>
    <t>68 37.447</t>
  </si>
  <si>
    <t>149 22.742</t>
  </si>
  <si>
    <t>UK10</t>
  </si>
  <si>
    <t>68 37.04</t>
  </si>
  <si>
    <t>149 23.034</t>
  </si>
  <si>
    <t>UK11</t>
  </si>
  <si>
    <t>68 37.287</t>
  </si>
  <si>
    <t>149 21.629</t>
  </si>
  <si>
    <t>UK12 No Hdwtr (NH)</t>
  </si>
  <si>
    <t>68 36.128</t>
  </si>
  <si>
    <t>149 25.820</t>
  </si>
  <si>
    <t>UK13</t>
  </si>
  <si>
    <t>UK12</t>
  </si>
  <si>
    <t>68 35.391</t>
  </si>
  <si>
    <t>149 24.983</t>
  </si>
  <si>
    <t>UK14 Wst Hdwtr</t>
  </si>
  <si>
    <t>68 33.826</t>
  </si>
  <si>
    <t>149 24.648</t>
  </si>
  <si>
    <t>UK 15</t>
  </si>
  <si>
    <t>UK14</t>
  </si>
  <si>
    <t>68 33.242</t>
  </si>
  <si>
    <t>149 22.363</t>
  </si>
  <si>
    <t>UK 16</t>
  </si>
  <si>
    <t>UK15</t>
  </si>
  <si>
    <t>Upper Kuparuk Met (UK)</t>
  </si>
  <si>
    <t>68 38.408</t>
  </si>
  <si>
    <t>149 24.39</t>
  </si>
  <si>
    <t>UK 17</t>
  </si>
  <si>
    <t>Ukmet</t>
  </si>
  <si>
    <t>Imnavait Basin (IB)</t>
  </si>
  <si>
    <t>68 36.976</t>
  </si>
  <si>
    <t>149 18.216</t>
  </si>
  <si>
    <t>UK 18</t>
  </si>
  <si>
    <t>IB</t>
  </si>
  <si>
    <t>Slope Mountain (SM)</t>
  </si>
  <si>
    <t>68 44.5</t>
  </si>
  <si>
    <t>149 04.017</t>
  </si>
  <si>
    <t>UK 19</t>
  </si>
  <si>
    <t>SM01</t>
  </si>
  <si>
    <t>68 47.275</t>
  </si>
  <si>
    <t>149 05.226</t>
  </si>
  <si>
    <t>UK 20</t>
  </si>
  <si>
    <t>SM02</t>
  </si>
  <si>
    <t>68 47.737</t>
  </si>
  <si>
    <t>149 09.458</t>
  </si>
  <si>
    <t>SM03</t>
  </si>
  <si>
    <t>68 48.729</t>
  </si>
  <si>
    <t>149 17.028</t>
  </si>
  <si>
    <t>IB01</t>
  </si>
  <si>
    <t>SM04</t>
  </si>
  <si>
    <t>68 50.018</t>
  </si>
  <si>
    <t>149 27.342</t>
  </si>
  <si>
    <t>IB02</t>
  </si>
  <si>
    <t>SM05</t>
  </si>
  <si>
    <t>68 51.392</t>
  </si>
  <si>
    <t>149 43.992</t>
  </si>
  <si>
    <t>IB03</t>
  </si>
  <si>
    <t>SM06</t>
  </si>
  <si>
    <t>68 45.126</t>
  </si>
  <si>
    <t>149 32.358</t>
  </si>
  <si>
    <t>IB04</t>
  </si>
  <si>
    <t>Happy Valley</t>
  </si>
  <si>
    <t>69 09.111</t>
  </si>
  <si>
    <t>148 50.335</t>
  </si>
  <si>
    <t>IB05</t>
  </si>
  <si>
    <t>HV1</t>
  </si>
  <si>
    <t>69 10.092</t>
  </si>
  <si>
    <t>149 09.290</t>
  </si>
  <si>
    <t>IB06</t>
  </si>
  <si>
    <t>HV2</t>
  </si>
  <si>
    <t>69 10.001</t>
  </si>
  <si>
    <t>149 09.728</t>
  </si>
  <si>
    <t>IB07</t>
  </si>
  <si>
    <t>HV3</t>
  </si>
  <si>
    <t>69 10.896</t>
  </si>
  <si>
    <t>149 23.398</t>
  </si>
  <si>
    <t>IB08</t>
  </si>
  <si>
    <t>HV4</t>
  </si>
  <si>
    <t>69 12.043</t>
  </si>
  <si>
    <t>149 33.508</t>
  </si>
  <si>
    <t>IB09</t>
  </si>
  <si>
    <t>HV5</t>
  </si>
  <si>
    <t>69 17.624</t>
  </si>
  <si>
    <t>150 17.052</t>
  </si>
  <si>
    <t>IB10</t>
  </si>
  <si>
    <t>HV6</t>
  </si>
  <si>
    <t>69 16.535</t>
  </si>
  <si>
    <t>150 05.214</t>
  </si>
  <si>
    <t>Sagwon (SH)</t>
  </si>
  <si>
    <t xml:space="preserve">69 25.572 </t>
  </si>
  <si>
    <t>148 41.751</t>
  </si>
  <si>
    <t>Sagwon</t>
  </si>
  <si>
    <t>White Hills (WH)</t>
  </si>
  <si>
    <t>69 28.97</t>
  </si>
  <si>
    <t>149 47.78</t>
  </si>
  <si>
    <t>West Kuparuk (WK)</t>
  </si>
  <si>
    <t>69 25.572</t>
  </si>
  <si>
    <t>150 20.423</t>
  </si>
  <si>
    <t>Wkmet</t>
  </si>
  <si>
    <t>West Kuparuk Snow</t>
  </si>
  <si>
    <t>69 25.555</t>
  </si>
  <si>
    <t>150 20.500</t>
  </si>
  <si>
    <t>WK1</t>
  </si>
  <si>
    <t>69 25.587</t>
  </si>
  <si>
    <t>148 52.330</t>
  </si>
  <si>
    <t>WK2</t>
  </si>
  <si>
    <t>69 25.666</t>
  </si>
  <si>
    <t>149 02.254</t>
  </si>
  <si>
    <t>HV</t>
  </si>
  <si>
    <t>WK3</t>
  </si>
  <si>
    <t>69 25.748</t>
  </si>
  <si>
    <t>149 17.888</t>
  </si>
  <si>
    <t>WK4</t>
  </si>
  <si>
    <t>69 25.614</t>
  </si>
  <si>
    <t>149 27.656</t>
  </si>
  <si>
    <t>WK5</t>
  </si>
  <si>
    <t>70 25.614</t>
  </si>
  <si>
    <t>150 27.656</t>
  </si>
  <si>
    <t>WK6</t>
  </si>
  <si>
    <t>69 31.195</t>
  </si>
  <si>
    <t>WK7</t>
  </si>
  <si>
    <t>69 25.457</t>
  </si>
  <si>
    <t>150 18.870</t>
  </si>
  <si>
    <t>WK8</t>
  </si>
  <si>
    <t>69 27.454</t>
  </si>
  <si>
    <t>149 57.152</t>
  </si>
  <si>
    <t>WK9</t>
  </si>
  <si>
    <t>69 28.956</t>
  </si>
  <si>
    <t>149 47.798</t>
  </si>
  <si>
    <t>SH</t>
  </si>
  <si>
    <t>WK10</t>
  </si>
  <si>
    <t>69 37.04</t>
  </si>
  <si>
    <t>WKS</t>
  </si>
  <si>
    <t>WK11</t>
  </si>
  <si>
    <t>69 46.176</t>
  </si>
  <si>
    <t>149 29.546</t>
  </si>
  <si>
    <t>WK12</t>
  </si>
  <si>
    <t>69 46.668</t>
  </si>
  <si>
    <t>149 27.102</t>
  </si>
  <si>
    <t>Helicopter Sites</t>
  </si>
  <si>
    <t>H01 (Helicopter)</t>
  </si>
  <si>
    <t>69 34.12</t>
  </si>
  <si>
    <t>150 26.866</t>
  </si>
  <si>
    <t>H01</t>
  </si>
  <si>
    <t>H02</t>
  </si>
  <si>
    <t>69 48.122</t>
  </si>
  <si>
    <t>150 23.026</t>
  </si>
  <si>
    <t>H03</t>
  </si>
  <si>
    <t>69 56.802</t>
  </si>
  <si>
    <t>149 55.204</t>
  </si>
  <si>
    <t>H04</t>
  </si>
  <si>
    <t>Franklin Bluffs (FR)</t>
  </si>
  <si>
    <t>69 53.53</t>
  </si>
  <si>
    <t>148 46.08</t>
  </si>
  <si>
    <t>FB1</t>
  </si>
  <si>
    <t>69 52.97</t>
  </si>
  <si>
    <t>148 50.324</t>
  </si>
  <si>
    <t>FB2</t>
  </si>
  <si>
    <t>69 54.649</t>
  </si>
  <si>
    <t>148 59.540</t>
  </si>
  <si>
    <t>FB3</t>
  </si>
  <si>
    <t>69 55.898</t>
  </si>
  <si>
    <t>149 09.378</t>
  </si>
  <si>
    <t>FB4</t>
  </si>
  <si>
    <t>69 58.053</t>
  </si>
  <si>
    <t>149 21.072</t>
  </si>
  <si>
    <t>FB5</t>
  </si>
  <si>
    <t>70 0.675</t>
  </si>
  <si>
    <t>149 16.976</t>
  </si>
  <si>
    <t>FB6</t>
  </si>
  <si>
    <t>70 3.999</t>
  </si>
  <si>
    <t>149 09.600</t>
  </si>
  <si>
    <t>FB7</t>
  </si>
  <si>
    <t>70 6.963</t>
  </si>
  <si>
    <t>149 06.054</t>
  </si>
  <si>
    <t>FB8</t>
  </si>
  <si>
    <t>70 5.758</t>
  </si>
  <si>
    <t>148 59.208</t>
  </si>
  <si>
    <t>H05</t>
  </si>
  <si>
    <t>FB9</t>
  </si>
  <si>
    <t>70 4.257</t>
  </si>
  <si>
    <t>148 52.678</t>
  </si>
  <si>
    <t>FB</t>
  </si>
  <si>
    <t>FB10</t>
  </si>
  <si>
    <t>70 2.703</t>
  </si>
  <si>
    <t>148 45.480</t>
  </si>
  <si>
    <t>FB11</t>
  </si>
  <si>
    <t>70 7.765</t>
  </si>
  <si>
    <t>148 32.860</t>
  </si>
  <si>
    <t>FB12</t>
  </si>
  <si>
    <t>70 7.362</t>
  </si>
  <si>
    <t>148 31.280</t>
  </si>
  <si>
    <t>Dalton Highway Sites</t>
  </si>
  <si>
    <t>MI01 (Dalton Highway)</t>
  </si>
  <si>
    <t>70 0.191</t>
  </si>
  <si>
    <t>148 40.749</t>
  </si>
  <si>
    <t>MI02</t>
  </si>
  <si>
    <t>69 56.016</t>
  </si>
  <si>
    <t>148 46.062</t>
  </si>
  <si>
    <t>MI03</t>
  </si>
  <si>
    <t>69 47.697</t>
  </si>
  <si>
    <t>148 44.163</t>
  </si>
  <si>
    <t>MI04</t>
  </si>
  <si>
    <t>69 42.778</t>
  </si>
  <si>
    <t>148 42.987</t>
  </si>
  <si>
    <t>MI05</t>
  </si>
  <si>
    <t>69 36.301</t>
  </si>
  <si>
    <t>148 38.919</t>
  </si>
  <si>
    <t>MI06</t>
  </si>
  <si>
    <t>69 32.061</t>
  </si>
  <si>
    <t>148 35.923</t>
  </si>
  <si>
    <t>MI07</t>
  </si>
  <si>
    <t>69 29.321</t>
  </si>
  <si>
    <t>148 34.069</t>
  </si>
  <si>
    <t>Oilfields and Put River Sites</t>
  </si>
  <si>
    <t>P01-Lake</t>
  </si>
  <si>
    <t>70 17.730</t>
  </si>
  <si>
    <t>148 56.239</t>
  </si>
  <si>
    <t>MI01</t>
  </si>
  <si>
    <t>P01</t>
  </si>
  <si>
    <t>P02</t>
  </si>
  <si>
    <t>70 15.686</t>
  </si>
  <si>
    <t>148 56.375</t>
  </si>
  <si>
    <t>P03 Betty Met (BM)</t>
  </si>
  <si>
    <t>70 16.771</t>
  </si>
  <si>
    <t>148 53.741</t>
  </si>
  <si>
    <t>P03</t>
  </si>
  <si>
    <t>P04</t>
  </si>
  <si>
    <t>70 15.607</t>
  </si>
  <si>
    <t>148 49.265</t>
  </si>
  <si>
    <t>P05</t>
  </si>
  <si>
    <t>70 15.190</t>
  </si>
  <si>
    <t>148 46.295</t>
  </si>
  <si>
    <t>P06</t>
  </si>
  <si>
    <t>70 15.621</t>
  </si>
  <si>
    <t>148 40.34</t>
  </si>
  <si>
    <t>P07</t>
  </si>
  <si>
    <t>70 15.396</t>
  </si>
  <si>
    <t>148 42.945</t>
  </si>
  <si>
    <t>P08</t>
  </si>
  <si>
    <t>70 14.917</t>
  </si>
  <si>
    <t>148 36.243</t>
  </si>
  <si>
    <t>West Dock (WD - snow)</t>
  </si>
  <si>
    <t>70 21.61</t>
  </si>
  <si>
    <t>148 34.179</t>
  </si>
  <si>
    <t>WD</t>
  </si>
  <si>
    <r>
      <t>1996-2004 SWE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   </t>
    </r>
  </si>
  <si>
    <t xml:space="preserve">MOUNTAINS </t>
  </si>
  <si>
    <t>FOOTHILLS</t>
  </si>
  <si>
    <t>COASTAL PLAIN</t>
  </si>
  <si>
    <t>average</t>
  </si>
  <si>
    <t>count</t>
  </si>
  <si>
    <t xml:space="preserve">H01 </t>
  </si>
  <si>
    <r>
      <t>1996-2005 SWE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</si>
</sst>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2" fontId="0" fillId="0" borderId="14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5" fontId="0" fillId="0" borderId="17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15" xfId="0" applyFont="1" applyFill="1" applyBorder="1" applyAlignment="1">
      <alignment horizontal="left"/>
    </xf>
    <xf numFmtId="165" fontId="2" fillId="35" borderId="0" xfId="0" applyNumberFormat="1" applyFont="1" applyFill="1" applyBorder="1" applyAlignment="1">
      <alignment horizontal="center"/>
    </xf>
    <xf numFmtId="166" fontId="2" fillId="35" borderId="0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4">
      <pane ySplit="510" topLeftCell="A1" activePane="bottomLeft" state="split"/>
      <selection pane="topLeft" activeCell="Q4" sqref="Q4"/>
      <selection pane="bottomLeft" activeCell="P96" sqref="P96"/>
    </sheetView>
  </sheetViews>
  <sheetFormatPr defaultColWidth="9.140625" defaultRowHeight="12.75"/>
  <cols>
    <col min="2" max="2" width="16.140625" style="0" customWidth="1"/>
    <col min="3" max="6" width="11.7109375" style="0" customWidth="1"/>
    <col min="7" max="16" width="7.00390625" style="0" customWidth="1"/>
  </cols>
  <sheetData>
    <row r="1" spans="1:15" ht="12.75">
      <c r="A1" s="17" t="s">
        <v>0</v>
      </c>
      <c r="B1" s="17"/>
      <c r="C1" s="17"/>
      <c r="D1" s="52"/>
      <c r="E1" s="53"/>
      <c r="F1" s="54"/>
      <c r="G1" s="11"/>
      <c r="H1" s="11"/>
      <c r="I1" s="12"/>
      <c r="J1" s="13"/>
      <c r="K1" s="13"/>
      <c r="L1" s="11"/>
      <c r="M1" s="11"/>
      <c r="N1" s="11"/>
      <c r="O1" s="11"/>
    </row>
    <row r="2" spans="1:15" ht="14.25">
      <c r="A2" s="17" t="s">
        <v>292</v>
      </c>
      <c r="B2" s="17"/>
      <c r="C2" s="17"/>
      <c r="D2" s="52"/>
      <c r="E2" s="53"/>
      <c r="F2" s="54"/>
      <c r="G2" s="11"/>
      <c r="H2" s="11"/>
      <c r="I2" s="12"/>
      <c r="J2" s="13"/>
      <c r="K2" s="13"/>
      <c r="L2" s="11"/>
      <c r="M2" s="11"/>
      <c r="N2" s="11"/>
      <c r="O2" s="11"/>
    </row>
    <row r="3" spans="1:15" ht="15" thickBot="1">
      <c r="A3" s="17"/>
      <c r="B3" s="17"/>
      <c r="C3" s="17"/>
      <c r="D3" s="52"/>
      <c r="E3" s="53"/>
      <c r="F3" s="54"/>
      <c r="G3" s="16" t="s">
        <v>2</v>
      </c>
      <c r="H3" s="12"/>
      <c r="I3" s="12"/>
      <c r="J3" s="11"/>
      <c r="K3" s="11"/>
      <c r="L3" s="17"/>
      <c r="M3" s="17"/>
      <c r="N3" s="17"/>
      <c r="O3" s="17"/>
    </row>
    <row r="4" spans="1:16" ht="13.5" thickBot="1">
      <c r="A4" s="11"/>
      <c r="B4" s="11"/>
      <c r="C4" s="11"/>
      <c r="D4" s="55"/>
      <c r="E4" s="56"/>
      <c r="F4" s="57"/>
      <c r="G4" s="18">
        <v>1996</v>
      </c>
      <c r="H4" s="19">
        <v>1997</v>
      </c>
      <c r="I4" s="19">
        <v>1998</v>
      </c>
      <c r="J4" s="19">
        <v>1999</v>
      </c>
      <c r="K4" s="19">
        <v>2000</v>
      </c>
      <c r="L4" s="19">
        <v>2001</v>
      </c>
      <c r="M4" s="19">
        <v>2002</v>
      </c>
      <c r="N4" s="19">
        <v>2003</v>
      </c>
      <c r="O4" s="19">
        <v>2004</v>
      </c>
      <c r="P4" s="19">
        <v>2005</v>
      </c>
    </row>
    <row r="5" spans="1:22" ht="12.75">
      <c r="A5" s="58" t="s">
        <v>286</v>
      </c>
      <c r="B5" s="59"/>
      <c r="C5" s="59"/>
      <c r="D5" s="60"/>
      <c r="E5" s="61"/>
      <c r="F5" s="62"/>
      <c r="G5" s="21"/>
      <c r="H5" s="22"/>
      <c r="I5" s="22"/>
      <c r="J5" s="22"/>
      <c r="K5" s="22"/>
      <c r="L5" s="22"/>
      <c r="M5" s="22"/>
      <c r="N5" s="22"/>
      <c r="O5" s="22"/>
      <c r="V5" s="5"/>
    </row>
    <row r="6" spans="1:22" ht="12.75">
      <c r="A6" s="63" t="s">
        <v>24</v>
      </c>
      <c r="B6" s="13"/>
      <c r="C6" s="13" t="s">
        <v>26</v>
      </c>
      <c r="D6" s="35" t="s">
        <v>27</v>
      </c>
      <c r="E6" s="64">
        <v>68.52003333333333</v>
      </c>
      <c r="F6" s="65">
        <v>-149.22671666666668</v>
      </c>
      <c r="G6" s="26"/>
      <c r="H6" s="3"/>
      <c r="I6" s="3"/>
      <c r="J6" s="3"/>
      <c r="K6" s="1">
        <v>4.715040247678019</v>
      </c>
      <c r="L6" s="1">
        <v>9.46281620915348</v>
      </c>
      <c r="M6" s="3">
        <v>6.58</v>
      </c>
      <c r="N6" s="1">
        <v>15.9</v>
      </c>
      <c r="O6" s="3">
        <v>12.02</v>
      </c>
      <c r="R6" s="13"/>
      <c r="S6" s="5"/>
      <c r="V6" s="5"/>
    </row>
    <row r="7" spans="1:22" ht="12.75">
      <c r="A7" s="63" t="s">
        <v>28</v>
      </c>
      <c r="B7" s="13"/>
      <c r="C7" s="13" t="s">
        <v>29</v>
      </c>
      <c r="D7" s="35" t="s">
        <v>30</v>
      </c>
      <c r="E7" s="64">
        <v>68.51991666666666</v>
      </c>
      <c r="F7" s="65">
        <v>-149.26226666666668</v>
      </c>
      <c r="G7" s="26"/>
      <c r="H7" s="3"/>
      <c r="I7" s="3"/>
      <c r="J7" s="3"/>
      <c r="K7" s="1">
        <v>13.968403378437952</v>
      </c>
      <c r="L7" s="1">
        <v>4.0547234827527765</v>
      </c>
      <c r="M7" s="3">
        <v>6.59</v>
      </c>
      <c r="N7" s="1">
        <v>15.4</v>
      </c>
      <c r="O7" s="3">
        <v>5.45</v>
      </c>
      <c r="Q7" s="5"/>
      <c r="R7" s="13"/>
      <c r="S7" s="5"/>
      <c r="V7" s="5"/>
    </row>
    <row r="8" spans="1:22" ht="12.75">
      <c r="A8" s="63" t="s">
        <v>58</v>
      </c>
      <c r="B8" s="13"/>
      <c r="C8" s="13" t="s">
        <v>55</v>
      </c>
      <c r="D8" s="35" t="s">
        <v>56</v>
      </c>
      <c r="E8" s="64">
        <v>68.56376666666667</v>
      </c>
      <c r="F8" s="65">
        <v>-149.4108</v>
      </c>
      <c r="G8" s="26"/>
      <c r="H8" s="3"/>
      <c r="I8" s="1">
        <v>7.524775384615384</v>
      </c>
      <c r="J8" s="3"/>
      <c r="K8" s="3"/>
      <c r="L8" s="1">
        <v>11.415423106868982</v>
      </c>
      <c r="M8" s="3" t="s">
        <v>14</v>
      </c>
      <c r="N8" s="1">
        <v>12.8</v>
      </c>
      <c r="O8" s="3">
        <v>9.06</v>
      </c>
      <c r="P8" s="5">
        <v>11.61</v>
      </c>
      <c r="R8" s="13"/>
      <c r="S8" s="5"/>
      <c r="V8" s="5"/>
    </row>
    <row r="9" spans="1:22" ht="12.75">
      <c r="A9" s="86" t="s">
        <v>289</v>
      </c>
      <c r="B9" s="87"/>
      <c r="C9" s="88"/>
      <c r="D9" s="89"/>
      <c r="E9" s="90"/>
      <c r="F9" s="91"/>
      <c r="G9" s="92"/>
      <c r="H9" s="92"/>
      <c r="I9" s="92">
        <f aca="true" t="shared" si="0" ref="I9:N9">AVERAGE(I6:I8)</f>
        <v>7.524775384615384</v>
      </c>
      <c r="J9" s="92"/>
      <c r="K9" s="92">
        <f t="shared" si="0"/>
        <v>9.341721813057985</v>
      </c>
      <c r="L9" s="92">
        <f t="shared" si="0"/>
        <v>8.310987599591746</v>
      </c>
      <c r="M9" s="92">
        <f t="shared" si="0"/>
        <v>6.585</v>
      </c>
      <c r="N9" s="92">
        <f t="shared" si="0"/>
        <v>14.700000000000001</v>
      </c>
      <c r="O9" s="92">
        <f>AVERAGE(O6:O8)</f>
        <v>8.843333333333334</v>
      </c>
      <c r="P9" s="92">
        <f>AVERAGE(P6:P8)</f>
        <v>11.61</v>
      </c>
      <c r="R9" s="13"/>
      <c r="S9" s="5"/>
      <c r="V9" s="5"/>
    </row>
    <row r="10" spans="1:22" ht="12.75">
      <c r="A10" s="86" t="s">
        <v>290</v>
      </c>
      <c r="B10" s="87"/>
      <c r="C10" s="88"/>
      <c r="D10" s="89"/>
      <c r="E10" s="90"/>
      <c r="F10" s="91"/>
      <c r="G10" s="87">
        <f aca="true" t="shared" si="1" ref="G10:N10">COUNT(G6:G8)</f>
        <v>0</v>
      </c>
      <c r="H10" s="87">
        <f t="shared" si="1"/>
        <v>0</v>
      </c>
      <c r="I10" s="87">
        <f t="shared" si="1"/>
        <v>1</v>
      </c>
      <c r="J10" s="87">
        <f t="shared" si="1"/>
        <v>0</v>
      </c>
      <c r="K10" s="87">
        <f t="shared" si="1"/>
        <v>2</v>
      </c>
      <c r="L10" s="87">
        <f t="shared" si="1"/>
        <v>3</v>
      </c>
      <c r="M10" s="87">
        <f t="shared" si="1"/>
        <v>2</v>
      </c>
      <c r="N10" s="87">
        <f t="shared" si="1"/>
        <v>3</v>
      </c>
      <c r="O10" s="87">
        <f>COUNT(O6:O8)</f>
        <v>3</v>
      </c>
      <c r="P10" s="87">
        <f>COUNT(P6:P8)</f>
        <v>1</v>
      </c>
      <c r="R10" s="13"/>
      <c r="S10" s="5"/>
      <c r="V10" s="5"/>
    </row>
    <row r="11" spans="1:22" ht="12.75">
      <c r="A11" s="66" t="s">
        <v>287</v>
      </c>
      <c r="B11" s="13"/>
      <c r="C11" s="13"/>
      <c r="D11" s="35"/>
      <c r="E11" s="64"/>
      <c r="F11" s="65"/>
      <c r="G11" s="26"/>
      <c r="H11" s="3"/>
      <c r="I11" s="1"/>
      <c r="J11" s="3"/>
      <c r="K11" s="1"/>
      <c r="L11" s="1"/>
      <c r="M11" s="1"/>
      <c r="N11" s="1"/>
      <c r="O11" s="3"/>
      <c r="R11" s="13"/>
      <c r="S11" s="5"/>
      <c r="V11" s="5"/>
    </row>
    <row r="12" spans="1:22" ht="12.75">
      <c r="A12" s="63" t="s">
        <v>11</v>
      </c>
      <c r="B12" s="13"/>
      <c r="C12" s="13" t="s">
        <v>12</v>
      </c>
      <c r="D12" s="35" t="s">
        <v>13</v>
      </c>
      <c r="E12" s="64">
        <v>68.58485</v>
      </c>
      <c r="F12" s="65">
        <v>-149.3063</v>
      </c>
      <c r="G12" s="26"/>
      <c r="H12" s="3"/>
      <c r="I12" s="1">
        <v>8.479327142857143</v>
      </c>
      <c r="J12" s="3"/>
      <c r="K12" s="1">
        <v>9.166028625311947</v>
      </c>
      <c r="L12" s="1">
        <v>13.052591981863857</v>
      </c>
      <c r="M12" s="1">
        <v>8.7</v>
      </c>
      <c r="N12" s="1">
        <v>13.53</v>
      </c>
      <c r="O12" s="3">
        <v>9.66</v>
      </c>
      <c r="P12" s="5">
        <v>14.86</v>
      </c>
      <c r="R12" s="13"/>
      <c r="S12" s="5"/>
      <c r="V12" s="5"/>
    </row>
    <row r="13" spans="1:22" ht="12.75">
      <c r="A13" s="63" t="s">
        <v>15</v>
      </c>
      <c r="B13" s="13"/>
      <c r="C13" s="13" t="s">
        <v>16</v>
      </c>
      <c r="D13" s="35" t="s">
        <v>17</v>
      </c>
      <c r="E13" s="64">
        <v>68.60103333333333</v>
      </c>
      <c r="F13" s="65">
        <v>-149.33805</v>
      </c>
      <c r="G13" s="26"/>
      <c r="H13" s="3"/>
      <c r="I13" s="3"/>
      <c r="J13" s="3"/>
      <c r="K13" s="1">
        <v>18.812094631896418</v>
      </c>
      <c r="L13" s="1">
        <v>10.359182092801193</v>
      </c>
      <c r="M13" s="3">
        <v>7.16</v>
      </c>
      <c r="N13" s="1">
        <v>14.15</v>
      </c>
      <c r="O13" s="3">
        <v>9.78</v>
      </c>
      <c r="R13" s="13"/>
      <c r="S13" s="5"/>
      <c r="V13" s="5"/>
    </row>
    <row r="14" spans="1:22" ht="12.75">
      <c r="A14" s="63" t="s">
        <v>18</v>
      </c>
      <c r="B14" s="13"/>
      <c r="C14" s="13" t="s">
        <v>19</v>
      </c>
      <c r="D14" s="35" t="s">
        <v>20</v>
      </c>
      <c r="E14" s="64">
        <v>68.56391666666667</v>
      </c>
      <c r="F14" s="65">
        <v>-149.33526666666666</v>
      </c>
      <c r="G14" s="26"/>
      <c r="H14" s="3"/>
      <c r="I14" s="3"/>
      <c r="J14" s="3"/>
      <c r="K14" s="1">
        <v>11.230050900504326</v>
      </c>
      <c r="L14" s="1">
        <v>8.443795697665605</v>
      </c>
      <c r="M14" s="3">
        <v>5.68</v>
      </c>
      <c r="N14" s="1">
        <v>8.252</v>
      </c>
      <c r="O14" s="3">
        <v>8.34</v>
      </c>
      <c r="P14" s="5">
        <v>10.36</v>
      </c>
      <c r="R14" s="13"/>
      <c r="S14" s="5"/>
      <c r="V14" s="5"/>
    </row>
    <row r="15" spans="1:22" ht="12.75">
      <c r="A15" s="63" t="s">
        <v>25</v>
      </c>
      <c r="B15" s="13"/>
      <c r="C15" s="13" t="s">
        <v>22</v>
      </c>
      <c r="D15" s="35" t="s">
        <v>23</v>
      </c>
      <c r="E15" s="64">
        <v>68.53353333333334</v>
      </c>
      <c r="F15" s="65">
        <v>-149.23101666666668</v>
      </c>
      <c r="G15" s="26"/>
      <c r="H15" s="1">
        <v>6.499155555555557</v>
      </c>
      <c r="I15" s="1">
        <v>7.446324310983134</v>
      </c>
      <c r="J15" s="3"/>
      <c r="K15" s="1">
        <v>6.130944335664335</v>
      </c>
      <c r="L15" s="1">
        <v>4.050448104908193</v>
      </c>
      <c r="M15" s="3">
        <v>5.09</v>
      </c>
      <c r="N15" s="1">
        <v>10.13</v>
      </c>
      <c r="O15" s="3">
        <v>6.59</v>
      </c>
      <c r="P15" s="5">
        <v>3.62</v>
      </c>
      <c r="R15" s="13"/>
      <c r="S15" s="5"/>
      <c r="V15" s="5"/>
    </row>
    <row r="16" spans="1:22" ht="12.75">
      <c r="A16" s="63" t="s">
        <v>31</v>
      </c>
      <c r="B16" s="13"/>
      <c r="C16" s="13" t="s">
        <v>32</v>
      </c>
      <c r="D16" s="35" t="s">
        <v>33</v>
      </c>
      <c r="E16" s="64">
        <v>68.5489</v>
      </c>
      <c r="F16" s="65">
        <v>-149.31123333333332</v>
      </c>
      <c r="G16" s="26"/>
      <c r="H16" s="3"/>
      <c r="I16" s="3"/>
      <c r="J16" s="3"/>
      <c r="K16" s="1">
        <v>8.366752373737373</v>
      </c>
      <c r="L16" s="1">
        <v>14.339271821704024</v>
      </c>
      <c r="M16" s="3">
        <v>41.2</v>
      </c>
      <c r="N16" s="1">
        <v>14.6</v>
      </c>
      <c r="O16" s="3">
        <v>13.17</v>
      </c>
      <c r="P16" s="5">
        <v>14.96</v>
      </c>
      <c r="R16" s="13"/>
      <c r="S16" s="5"/>
      <c r="V16" s="5"/>
    </row>
    <row r="17" spans="1:22" ht="12.75">
      <c r="A17" s="63" t="s">
        <v>38</v>
      </c>
      <c r="B17" s="13"/>
      <c r="C17" s="13" t="s">
        <v>35</v>
      </c>
      <c r="D17" s="35" t="s">
        <v>36</v>
      </c>
      <c r="E17" s="64">
        <v>68.5222</v>
      </c>
      <c r="F17" s="65">
        <v>-149.33798333333334</v>
      </c>
      <c r="G17" s="26"/>
      <c r="H17" s="1">
        <v>8.108981684981684</v>
      </c>
      <c r="I17" s="1">
        <v>1.8791999999999998</v>
      </c>
      <c r="J17" s="3"/>
      <c r="K17" s="1">
        <v>5.917465897435899</v>
      </c>
      <c r="L17" s="1">
        <v>6.826077655486719</v>
      </c>
      <c r="M17" s="3">
        <v>4.2</v>
      </c>
      <c r="N17" s="1">
        <v>18.6</v>
      </c>
      <c r="O17" s="3">
        <v>4.17</v>
      </c>
      <c r="P17" s="5">
        <v>6.85</v>
      </c>
      <c r="Q17" s="5"/>
      <c r="R17" s="13"/>
      <c r="S17" s="5"/>
      <c r="V17" s="5"/>
    </row>
    <row r="18" spans="1:22" ht="12.75">
      <c r="A18" s="63" t="s">
        <v>37</v>
      </c>
      <c r="B18" s="13"/>
      <c r="C18" s="13" t="s">
        <v>39</v>
      </c>
      <c r="D18" s="35" t="s">
        <v>40</v>
      </c>
      <c r="E18" s="64">
        <v>68.62411666666667</v>
      </c>
      <c r="F18" s="65">
        <v>-149.37903333333333</v>
      </c>
      <c r="G18" s="26"/>
      <c r="H18" s="3"/>
      <c r="I18" s="3"/>
      <c r="J18" s="3"/>
      <c r="K18" s="1">
        <v>10.38163911320016</v>
      </c>
      <c r="L18" s="1">
        <v>12.73819973629195</v>
      </c>
      <c r="M18" s="3">
        <v>7.95</v>
      </c>
      <c r="N18" s="1">
        <v>12.96</v>
      </c>
      <c r="O18" s="3">
        <v>11.71</v>
      </c>
      <c r="P18" s="5">
        <v>8.47</v>
      </c>
      <c r="Q18" s="5"/>
      <c r="R18" s="13"/>
      <c r="S18" s="5"/>
      <c r="V18" s="5"/>
    </row>
    <row r="19" spans="1:22" ht="12.75">
      <c r="A19" s="63" t="s">
        <v>41</v>
      </c>
      <c r="B19" s="13"/>
      <c r="C19" s="13" t="s">
        <v>42</v>
      </c>
      <c r="D19" s="35" t="s">
        <v>43</v>
      </c>
      <c r="E19" s="64">
        <v>68.61733333333333</v>
      </c>
      <c r="F19" s="65">
        <v>-149.3839</v>
      </c>
      <c r="G19" s="26"/>
      <c r="H19" s="3"/>
      <c r="I19" s="3"/>
      <c r="J19" s="3"/>
      <c r="K19" s="1">
        <v>10.92708131688573</v>
      </c>
      <c r="L19" s="1">
        <v>14.142510751245306</v>
      </c>
      <c r="M19" s="3">
        <v>8.97</v>
      </c>
      <c r="N19" s="1">
        <v>22.3</v>
      </c>
      <c r="O19" s="3">
        <v>11.38</v>
      </c>
      <c r="P19" s="5">
        <v>7.16</v>
      </c>
      <c r="R19" s="13"/>
      <c r="S19" s="5"/>
      <c r="V19" s="5"/>
    </row>
    <row r="20" spans="1:22" ht="12.75">
      <c r="A20" s="63" t="s">
        <v>44</v>
      </c>
      <c r="B20" s="13"/>
      <c r="C20" s="13" t="s">
        <v>45</v>
      </c>
      <c r="D20" s="35" t="s">
        <v>46</v>
      </c>
      <c r="E20" s="64">
        <v>68.62145</v>
      </c>
      <c r="F20" s="65">
        <v>-149.36048333333332</v>
      </c>
      <c r="G20" s="26"/>
      <c r="H20" s="3"/>
      <c r="I20" s="29"/>
      <c r="J20" s="8"/>
      <c r="K20" s="1">
        <v>14.627064403651904</v>
      </c>
      <c r="L20" s="1">
        <v>13.208475198396293</v>
      </c>
      <c r="M20" s="3">
        <v>11.2</v>
      </c>
      <c r="N20" s="1">
        <v>15.9</v>
      </c>
      <c r="O20" s="3">
        <v>12.33</v>
      </c>
      <c r="P20" s="5">
        <v>15.29</v>
      </c>
      <c r="R20" s="13"/>
      <c r="S20" s="5"/>
      <c r="V20" s="5"/>
    </row>
    <row r="21" spans="1:22" ht="12.75">
      <c r="A21" s="63" t="s">
        <v>51</v>
      </c>
      <c r="B21" s="13"/>
      <c r="C21" s="13" t="s">
        <v>48</v>
      </c>
      <c r="D21" s="35" t="s">
        <v>49</v>
      </c>
      <c r="E21" s="64">
        <v>68.60071666666667</v>
      </c>
      <c r="F21" s="65">
        <v>-149.42546666666667</v>
      </c>
      <c r="G21" s="26"/>
      <c r="H21" s="3"/>
      <c r="I21" s="1">
        <v>8.075343492822967</v>
      </c>
      <c r="J21" s="3"/>
      <c r="K21" s="1">
        <v>7.9708117395985045</v>
      </c>
      <c r="L21" s="1">
        <v>10.594760208640873</v>
      </c>
      <c r="M21" s="3">
        <v>5.8</v>
      </c>
      <c r="N21" s="1">
        <v>10</v>
      </c>
      <c r="O21" s="3">
        <v>9.61</v>
      </c>
      <c r="P21" s="5">
        <v>9.18</v>
      </c>
      <c r="R21" s="13"/>
      <c r="S21" s="5"/>
      <c r="V21" s="5"/>
    </row>
    <row r="22" spans="1:22" ht="12.75">
      <c r="A22" s="63" t="s">
        <v>50</v>
      </c>
      <c r="B22" s="13"/>
      <c r="C22" s="13" t="s">
        <v>52</v>
      </c>
      <c r="D22" s="35" t="s">
        <v>53</v>
      </c>
      <c r="E22" s="64">
        <v>68.58985</v>
      </c>
      <c r="F22" s="65">
        <v>-149.41638333333333</v>
      </c>
      <c r="G22" s="26"/>
      <c r="H22" s="3"/>
      <c r="I22" s="3"/>
      <c r="J22" s="3"/>
      <c r="K22" s="1">
        <v>10.345967454375627</v>
      </c>
      <c r="L22" s="1">
        <v>10.802234448961483</v>
      </c>
      <c r="M22" s="3">
        <v>7.26</v>
      </c>
      <c r="N22" s="1">
        <v>9.46</v>
      </c>
      <c r="O22" s="3">
        <v>14.8</v>
      </c>
      <c r="P22" s="5">
        <v>13.04</v>
      </c>
      <c r="V22" s="5"/>
    </row>
    <row r="23" spans="1:22" ht="12.75">
      <c r="A23" s="63" t="s">
        <v>62</v>
      </c>
      <c r="B23" s="13"/>
      <c r="C23" s="13" t="s">
        <v>59</v>
      </c>
      <c r="D23" s="35" t="s">
        <v>60</v>
      </c>
      <c r="E23" s="64">
        <v>68.55403333333334</v>
      </c>
      <c r="F23" s="65">
        <v>-149.37271666666666</v>
      </c>
      <c r="G23" s="26"/>
      <c r="H23" s="3"/>
      <c r="I23" s="3"/>
      <c r="J23" s="3"/>
      <c r="K23" s="3"/>
      <c r="L23" s="1">
        <v>8.279757008870423</v>
      </c>
      <c r="M23" s="3">
        <v>7.5</v>
      </c>
      <c r="N23" s="1">
        <v>10.38</v>
      </c>
      <c r="O23" s="3">
        <v>7.59</v>
      </c>
      <c r="P23" s="5">
        <v>7.82</v>
      </c>
      <c r="V23" s="5"/>
    </row>
    <row r="24" spans="1:22" ht="12.75">
      <c r="A24" s="63" t="s">
        <v>67</v>
      </c>
      <c r="B24" s="13"/>
      <c r="C24" s="13" t="s">
        <v>64</v>
      </c>
      <c r="D24" s="35" t="s">
        <v>65</v>
      </c>
      <c r="E24" s="64">
        <v>68.63741666666667</v>
      </c>
      <c r="F24" s="65">
        <v>-149.4039</v>
      </c>
      <c r="G24" s="26" t="s">
        <v>14</v>
      </c>
      <c r="H24" s="3" t="s">
        <v>14</v>
      </c>
      <c r="I24" s="3">
        <v>10.21</v>
      </c>
      <c r="J24" s="1">
        <v>4.7</v>
      </c>
      <c r="K24" s="1">
        <v>20.5</v>
      </c>
      <c r="L24" s="1">
        <v>18.5</v>
      </c>
      <c r="M24" s="1">
        <v>15.3</v>
      </c>
      <c r="N24" s="1">
        <v>18.6</v>
      </c>
      <c r="O24" s="3">
        <v>18.15</v>
      </c>
      <c r="P24" s="5">
        <v>18.34</v>
      </c>
      <c r="V24" s="5"/>
    </row>
    <row r="25" spans="1:22" ht="12.75">
      <c r="A25" s="66" t="s">
        <v>72</v>
      </c>
      <c r="B25" s="13"/>
      <c r="C25" s="13" t="s">
        <v>69</v>
      </c>
      <c r="D25" s="35" t="s">
        <v>70</v>
      </c>
      <c r="E25" s="64">
        <v>68.61338</v>
      </c>
      <c r="F25" s="65">
        <v>-149.31758</v>
      </c>
      <c r="G25" s="31">
        <v>10.2</v>
      </c>
      <c r="H25" s="3">
        <v>14.15</v>
      </c>
      <c r="I25" s="3">
        <v>10.17</v>
      </c>
      <c r="J25" s="1">
        <v>6.9</v>
      </c>
      <c r="K25" s="1">
        <v>11.2</v>
      </c>
      <c r="L25" s="1">
        <v>14.3</v>
      </c>
      <c r="M25" s="1">
        <v>12.6</v>
      </c>
      <c r="N25" s="1">
        <v>18.47</v>
      </c>
      <c r="O25" s="3">
        <v>12.04</v>
      </c>
      <c r="V25" s="5"/>
    </row>
    <row r="26" spans="1:22" ht="12.75">
      <c r="A26" s="63" t="s">
        <v>77</v>
      </c>
      <c r="B26" s="13"/>
      <c r="C26" s="13" t="s">
        <v>78</v>
      </c>
      <c r="D26" s="67" t="s">
        <v>79</v>
      </c>
      <c r="E26" s="64">
        <v>68.78791666666666</v>
      </c>
      <c r="F26" s="65">
        <v>-149.0871</v>
      </c>
      <c r="G26" s="26"/>
      <c r="H26" s="3"/>
      <c r="I26" s="3"/>
      <c r="J26" s="3"/>
      <c r="K26" s="33">
        <v>14.633099909923448</v>
      </c>
      <c r="L26" s="34">
        <v>6.50258927129908</v>
      </c>
      <c r="M26" s="1">
        <v>5.46</v>
      </c>
      <c r="N26" s="1">
        <v>9.39</v>
      </c>
      <c r="O26" s="1">
        <v>8.1</v>
      </c>
      <c r="P26" s="5">
        <v>7.53</v>
      </c>
      <c r="Q26" s="13"/>
      <c r="V26" s="5"/>
    </row>
    <row r="27" spans="1:22" ht="12.75">
      <c r="A27" s="63" t="s">
        <v>81</v>
      </c>
      <c r="B27" s="13"/>
      <c r="C27" s="13" t="s">
        <v>82</v>
      </c>
      <c r="D27" s="35" t="s">
        <v>83</v>
      </c>
      <c r="E27" s="64">
        <v>68.79561666666666</v>
      </c>
      <c r="F27" s="65">
        <v>-149.15763333333334</v>
      </c>
      <c r="G27" s="26"/>
      <c r="H27" s="3"/>
      <c r="I27" s="3"/>
      <c r="J27" s="3"/>
      <c r="K27" s="1">
        <v>15.695593256393536</v>
      </c>
      <c r="L27" s="34">
        <v>8.766752776336206</v>
      </c>
      <c r="M27" s="1">
        <v>7.86</v>
      </c>
      <c r="N27" s="1">
        <v>12.28</v>
      </c>
      <c r="O27" s="1">
        <v>9.03</v>
      </c>
      <c r="P27" s="5">
        <v>9.06</v>
      </c>
      <c r="Q27" s="13"/>
      <c r="V27" s="5"/>
    </row>
    <row r="28" spans="1:22" ht="12.75">
      <c r="A28" s="63" t="s">
        <v>84</v>
      </c>
      <c r="B28" s="13"/>
      <c r="C28" s="13" t="s">
        <v>85</v>
      </c>
      <c r="D28" s="35" t="s">
        <v>86</v>
      </c>
      <c r="E28" s="64">
        <v>68.81215</v>
      </c>
      <c r="F28" s="65">
        <v>-149.2838</v>
      </c>
      <c r="G28" s="26"/>
      <c r="H28" s="3"/>
      <c r="I28" s="3"/>
      <c r="J28" s="3"/>
      <c r="K28" s="1">
        <v>9.665461056531122</v>
      </c>
      <c r="L28" s="34">
        <v>8.645479399053443</v>
      </c>
      <c r="M28" s="1">
        <v>6.1</v>
      </c>
      <c r="N28" s="1">
        <v>11.8</v>
      </c>
      <c r="O28" s="1">
        <v>4.6</v>
      </c>
      <c r="P28" s="5">
        <v>11.93</v>
      </c>
      <c r="Q28" s="13"/>
      <c r="T28" s="5"/>
      <c r="U28" s="12"/>
      <c r="V28" s="5"/>
    </row>
    <row r="29" spans="1:22" ht="12.75">
      <c r="A29" s="63" t="s">
        <v>88</v>
      </c>
      <c r="B29" s="13"/>
      <c r="C29" s="13" t="s">
        <v>89</v>
      </c>
      <c r="D29" s="35" t="s">
        <v>90</v>
      </c>
      <c r="E29" s="64">
        <v>68.83363333333334</v>
      </c>
      <c r="F29" s="65">
        <v>-149.4557</v>
      </c>
      <c r="G29" s="26"/>
      <c r="H29" s="3"/>
      <c r="I29" s="29"/>
      <c r="J29" s="8"/>
      <c r="K29" s="1">
        <v>5.3380582359968995</v>
      </c>
      <c r="L29" s="34">
        <v>10.931395232998499</v>
      </c>
      <c r="M29" s="1">
        <v>9.6</v>
      </c>
      <c r="N29" s="1">
        <v>12.6</v>
      </c>
      <c r="O29" s="1">
        <v>9.5</v>
      </c>
      <c r="P29" s="5">
        <v>17.93</v>
      </c>
      <c r="Q29" s="13"/>
      <c r="T29" s="5"/>
      <c r="U29" s="41"/>
      <c r="V29" s="5"/>
    </row>
    <row r="30" spans="1:22" ht="12.75">
      <c r="A30" s="63" t="s">
        <v>92</v>
      </c>
      <c r="B30" s="13"/>
      <c r="C30" s="13" t="s">
        <v>93</v>
      </c>
      <c r="D30" s="35" t="s">
        <v>94</v>
      </c>
      <c r="E30" s="64">
        <v>68.85653333333333</v>
      </c>
      <c r="F30" s="65">
        <v>-149.7332</v>
      </c>
      <c r="G30" s="26"/>
      <c r="H30" s="3"/>
      <c r="I30" s="3"/>
      <c r="J30" s="3"/>
      <c r="K30" s="1">
        <v>9.579891650674185</v>
      </c>
      <c r="L30" s="34">
        <v>15.78177971171926</v>
      </c>
      <c r="M30" s="1">
        <v>6.5</v>
      </c>
      <c r="N30" s="1">
        <v>9.06</v>
      </c>
      <c r="O30" s="1">
        <v>11.37</v>
      </c>
      <c r="P30" s="5">
        <v>10.59</v>
      </c>
      <c r="Q30" s="13"/>
      <c r="T30" s="5"/>
      <c r="U30" s="41"/>
      <c r="V30" s="5"/>
    </row>
    <row r="31" spans="1:22" ht="12.75">
      <c r="A31" s="63" t="s">
        <v>96</v>
      </c>
      <c r="B31" s="13"/>
      <c r="C31" s="13" t="s">
        <v>97</v>
      </c>
      <c r="D31" s="35" t="s">
        <v>98</v>
      </c>
      <c r="E31" s="64">
        <v>68.7521</v>
      </c>
      <c r="F31" s="65">
        <v>-149.5393</v>
      </c>
      <c r="G31" s="26"/>
      <c r="H31" s="3"/>
      <c r="I31" s="3"/>
      <c r="J31" s="3"/>
      <c r="K31" s="1">
        <v>9.808703452771436</v>
      </c>
      <c r="L31" s="34">
        <v>14.760632658892359</v>
      </c>
      <c r="M31" s="1">
        <v>11.6</v>
      </c>
      <c r="N31" s="1">
        <v>19.1</v>
      </c>
      <c r="O31" s="1">
        <v>12.8</v>
      </c>
      <c r="P31" s="5">
        <v>11.07</v>
      </c>
      <c r="Q31" s="13"/>
      <c r="T31" s="5"/>
      <c r="U31" s="41"/>
      <c r="V31" s="5"/>
    </row>
    <row r="32" spans="1:22" ht="12.75">
      <c r="A32" s="66" t="s">
        <v>100</v>
      </c>
      <c r="B32" s="13"/>
      <c r="C32" s="13" t="s">
        <v>101</v>
      </c>
      <c r="D32" s="35" t="s">
        <v>102</v>
      </c>
      <c r="E32" s="64">
        <v>69.15185</v>
      </c>
      <c r="F32" s="65">
        <v>-148.83891666666668</v>
      </c>
      <c r="G32" s="26" t="s">
        <v>14</v>
      </c>
      <c r="H32" s="3" t="s">
        <v>14</v>
      </c>
      <c r="I32" s="1" t="s">
        <v>14</v>
      </c>
      <c r="J32" s="1">
        <v>10.2</v>
      </c>
      <c r="K32" s="1">
        <v>16</v>
      </c>
      <c r="L32" s="1">
        <v>18.3</v>
      </c>
      <c r="M32" s="1">
        <v>14.6</v>
      </c>
      <c r="N32" s="1">
        <v>17.6</v>
      </c>
      <c r="O32" s="1">
        <v>22.8</v>
      </c>
      <c r="P32" s="5">
        <v>23.66</v>
      </c>
      <c r="Q32" s="12"/>
      <c r="T32" s="5"/>
      <c r="U32" s="41"/>
      <c r="V32" s="5"/>
    </row>
    <row r="33" spans="1:22" ht="12.75">
      <c r="A33" s="63" t="s">
        <v>104</v>
      </c>
      <c r="B33" s="13"/>
      <c r="C33" s="13" t="s">
        <v>105</v>
      </c>
      <c r="D33" s="35" t="s">
        <v>106</v>
      </c>
      <c r="E33" s="64">
        <v>69.1682</v>
      </c>
      <c r="F33" s="65">
        <v>-149.15483333333333</v>
      </c>
      <c r="G33" s="26"/>
      <c r="H33" s="3"/>
      <c r="I33" s="3"/>
      <c r="J33" s="3"/>
      <c r="K33" s="1">
        <v>21.028889523979288</v>
      </c>
      <c r="L33" s="34">
        <v>11.495178332864995</v>
      </c>
      <c r="M33" s="1">
        <v>10.78</v>
      </c>
      <c r="N33" s="1">
        <v>10.97</v>
      </c>
      <c r="O33" s="1">
        <v>9.3</v>
      </c>
      <c r="P33" s="5">
        <v>13.46</v>
      </c>
      <c r="Q33" s="13"/>
      <c r="T33" s="5"/>
      <c r="U33" s="41"/>
      <c r="V33" s="5"/>
    </row>
    <row r="34" spans="1:22" ht="12.75">
      <c r="A34" s="63" t="s">
        <v>108</v>
      </c>
      <c r="B34" s="13"/>
      <c r="C34" s="13" t="s">
        <v>109</v>
      </c>
      <c r="D34" s="35" t="s">
        <v>110</v>
      </c>
      <c r="E34" s="64">
        <v>69.16668333333334</v>
      </c>
      <c r="F34" s="65">
        <v>-149.16213333333334</v>
      </c>
      <c r="G34" s="26"/>
      <c r="H34" s="3"/>
      <c r="I34" s="3"/>
      <c r="J34" s="3"/>
      <c r="K34" s="1">
        <v>12.44123720565036</v>
      </c>
      <c r="L34" s="34">
        <v>12.48463349611786</v>
      </c>
      <c r="M34" s="1">
        <v>16.6</v>
      </c>
      <c r="N34" s="1">
        <v>9.18</v>
      </c>
      <c r="O34" s="1">
        <v>14.9</v>
      </c>
      <c r="P34" s="5">
        <v>13.54</v>
      </c>
      <c r="Q34" s="13"/>
      <c r="T34" s="5"/>
      <c r="U34" s="41"/>
      <c r="V34" s="5"/>
    </row>
    <row r="35" spans="1:22" ht="12.75">
      <c r="A35" s="63" t="s">
        <v>112</v>
      </c>
      <c r="B35" s="13"/>
      <c r="C35" s="13" t="s">
        <v>113</v>
      </c>
      <c r="D35" s="35" t="s">
        <v>114</v>
      </c>
      <c r="E35" s="64">
        <v>69.1816</v>
      </c>
      <c r="F35" s="65">
        <v>-149.38996666666668</v>
      </c>
      <c r="G35" s="26"/>
      <c r="H35" s="3"/>
      <c r="I35" s="3"/>
      <c r="J35" s="3"/>
      <c r="K35" s="1">
        <v>13.98358275654894</v>
      </c>
      <c r="L35" s="34">
        <v>11.318241194753869</v>
      </c>
      <c r="M35" s="1">
        <v>17.5</v>
      </c>
      <c r="N35" s="1">
        <v>14.15</v>
      </c>
      <c r="O35" s="1">
        <v>13.5</v>
      </c>
      <c r="P35" s="5">
        <v>12.68</v>
      </c>
      <c r="Q35" s="13"/>
      <c r="T35" s="5"/>
      <c r="U35" s="41"/>
      <c r="V35" s="5"/>
    </row>
    <row r="36" spans="1:22" ht="12.75">
      <c r="A36" s="63" t="s">
        <v>116</v>
      </c>
      <c r="B36" s="13"/>
      <c r="C36" s="13" t="s">
        <v>117</v>
      </c>
      <c r="D36" s="35" t="s">
        <v>118</v>
      </c>
      <c r="E36" s="64">
        <v>69.20071666666666</v>
      </c>
      <c r="F36" s="65">
        <v>-149.55846666666667</v>
      </c>
      <c r="G36" s="26"/>
      <c r="H36" s="3"/>
      <c r="I36" s="3"/>
      <c r="J36" s="3"/>
      <c r="K36" s="1">
        <v>10.7408289142655</v>
      </c>
      <c r="L36" s="34">
        <v>12.816668518441618</v>
      </c>
      <c r="M36" s="1" t="s">
        <v>14</v>
      </c>
      <c r="N36" s="1">
        <v>11.66</v>
      </c>
      <c r="O36" s="1">
        <v>10.3</v>
      </c>
      <c r="P36" s="5">
        <v>12.55</v>
      </c>
      <c r="Q36" s="13"/>
      <c r="T36" s="5"/>
      <c r="U36" s="41"/>
      <c r="V36" s="5"/>
    </row>
    <row r="37" spans="1:22" ht="12.75">
      <c r="A37" s="63" t="s">
        <v>120</v>
      </c>
      <c r="B37" s="13"/>
      <c r="C37" s="13" t="s">
        <v>121</v>
      </c>
      <c r="D37" s="35" t="s">
        <v>122</v>
      </c>
      <c r="E37" s="64">
        <v>69.29373333333334</v>
      </c>
      <c r="F37" s="65">
        <v>-150.2842</v>
      </c>
      <c r="G37" s="26"/>
      <c r="H37" s="3"/>
      <c r="I37" s="3"/>
      <c r="J37" s="3"/>
      <c r="K37" s="1">
        <v>12.94490850126307</v>
      </c>
      <c r="L37" s="34">
        <v>10.486866310499982</v>
      </c>
      <c r="M37" s="1" t="s">
        <v>14</v>
      </c>
      <c r="N37" s="1">
        <v>8.94</v>
      </c>
      <c r="O37" s="1">
        <v>10.31</v>
      </c>
      <c r="P37" s="5">
        <v>18.01</v>
      </c>
      <c r="Q37" s="13"/>
      <c r="T37" s="5"/>
      <c r="U37" s="41"/>
      <c r="V37" s="5"/>
    </row>
    <row r="38" spans="1:17" ht="12.75">
      <c r="A38" s="63" t="s">
        <v>124</v>
      </c>
      <c r="B38" s="13"/>
      <c r="C38" s="13" t="s">
        <v>125</v>
      </c>
      <c r="D38" s="35" t="s">
        <v>126</v>
      </c>
      <c r="E38" s="64">
        <v>69.27558333333333</v>
      </c>
      <c r="F38" s="65">
        <v>-150.0869</v>
      </c>
      <c r="G38" s="26"/>
      <c r="H38" s="3"/>
      <c r="I38" s="3"/>
      <c r="J38" s="3"/>
      <c r="K38" s="1">
        <v>14.295095746621277</v>
      </c>
      <c r="L38" s="34">
        <v>9.245797778138416</v>
      </c>
      <c r="M38" s="1" t="s">
        <v>14</v>
      </c>
      <c r="N38" s="1">
        <v>11.5</v>
      </c>
      <c r="O38" s="1"/>
      <c r="P38" s="5">
        <v>14.89</v>
      </c>
      <c r="Q38" s="13"/>
    </row>
    <row r="39" spans="1:17" ht="12.75">
      <c r="A39" s="66" t="s">
        <v>130</v>
      </c>
      <c r="B39" s="13"/>
      <c r="C39" s="13" t="s">
        <v>128</v>
      </c>
      <c r="D39" s="35" t="s">
        <v>129</v>
      </c>
      <c r="E39" s="64">
        <v>69.4262</v>
      </c>
      <c r="F39" s="65">
        <v>-148.69085</v>
      </c>
      <c r="G39" s="26">
        <v>2.44</v>
      </c>
      <c r="H39" s="1">
        <v>11.5</v>
      </c>
      <c r="I39" s="3">
        <v>4.43</v>
      </c>
      <c r="J39" s="1">
        <v>7.7</v>
      </c>
      <c r="K39" s="1">
        <v>16.3</v>
      </c>
      <c r="L39" s="3">
        <v>8.08</v>
      </c>
      <c r="M39" s="1">
        <v>12.14</v>
      </c>
      <c r="N39" s="1">
        <v>10.2</v>
      </c>
      <c r="O39" s="1">
        <v>11.3</v>
      </c>
      <c r="P39" s="5">
        <v>5.52</v>
      </c>
      <c r="Q39" s="12"/>
    </row>
    <row r="40" spans="1:15" ht="12.75">
      <c r="A40" s="66" t="s">
        <v>131</v>
      </c>
      <c r="B40" s="13"/>
      <c r="C40" s="13" t="s">
        <v>132</v>
      </c>
      <c r="D40" s="35" t="s">
        <v>133</v>
      </c>
      <c r="E40" s="64">
        <v>69.48283333333333</v>
      </c>
      <c r="F40" s="65">
        <v>-149.79633333333334</v>
      </c>
      <c r="G40" s="26"/>
      <c r="H40" s="3"/>
      <c r="I40" s="3"/>
      <c r="J40" s="3"/>
      <c r="K40" s="3"/>
      <c r="L40" s="3"/>
      <c r="M40" s="1">
        <v>7.36</v>
      </c>
      <c r="N40" s="1" t="s">
        <v>14</v>
      </c>
      <c r="O40" s="1"/>
    </row>
    <row r="41" spans="1:15" ht="12.75">
      <c r="A41" s="66" t="s">
        <v>137</v>
      </c>
      <c r="B41" s="13"/>
      <c r="C41" s="13" t="s">
        <v>135</v>
      </c>
      <c r="D41" s="35" t="s">
        <v>136</v>
      </c>
      <c r="E41" s="64">
        <v>69.42591666666667</v>
      </c>
      <c r="F41" s="65">
        <v>-150.34166666666667</v>
      </c>
      <c r="G41" s="31">
        <v>3.996200415409399</v>
      </c>
      <c r="H41" s="36"/>
      <c r="I41" s="3"/>
      <c r="J41" s="3"/>
      <c r="K41" s="3"/>
      <c r="L41" s="3"/>
      <c r="M41" s="1" t="s">
        <v>14</v>
      </c>
      <c r="N41" s="1" t="s">
        <v>14</v>
      </c>
      <c r="O41" s="1">
        <v>18.5</v>
      </c>
    </row>
    <row r="42" spans="1:17" ht="12.75">
      <c r="A42" s="63" t="s">
        <v>138</v>
      </c>
      <c r="B42" s="13"/>
      <c r="C42" s="13" t="s">
        <v>139</v>
      </c>
      <c r="D42" s="35" t="s">
        <v>140</v>
      </c>
      <c r="E42" s="64">
        <v>69.42591666666667</v>
      </c>
      <c r="F42" s="65">
        <v>-150.34166666666667</v>
      </c>
      <c r="G42" s="26"/>
      <c r="H42" s="37"/>
      <c r="I42" s="1">
        <v>9.769323351158645</v>
      </c>
      <c r="J42" s="3"/>
      <c r="K42" s="1">
        <v>12.731959081661218</v>
      </c>
      <c r="L42" s="3"/>
      <c r="M42" s="1"/>
      <c r="N42" s="1"/>
      <c r="O42" s="1"/>
      <c r="P42" s="5">
        <v>10.18</v>
      </c>
      <c r="Q42" s="12"/>
    </row>
    <row r="43" spans="1:17" ht="12.75">
      <c r="A43" s="63" t="s">
        <v>141</v>
      </c>
      <c r="B43" s="13"/>
      <c r="C43" s="13" t="s">
        <v>142</v>
      </c>
      <c r="D43" s="35" t="s">
        <v>143</v>
      </c>
      <c r="E43" s="64">
        <v>69.42645</v>
      </c>
      <c r="F43" s="65">
        <v>-148.87216666666666</v>
      </c>
      <c r="G43" s="26"/>
      <c r="H43" s="38"/>
      <c r="I43" s="3"/>
      <c r="J43" s="3"/>
      <c r="K43" s="3"/>
      <c r="L43" s="1">
        <v>12.89057214076602</v>
      </c>
      <c r="M43" s="1">
        <v>12</v>
      </c>
      <c r="N43" s="1">
        <v>11.38</v>
      </c>
      <c r="O43" s="1"/>
      <c r="P43" s="5"/>
      <c r="Q43" s="13"/>
    </row>
    <row r="44" spans="1:17" ht="12.75">
      <c r="A44" s="63" t="s">
        <v>144</v>
      </c>
      <c r="B44" s="39"/>
      <c r="C44" s="13" t="s">
        <v>145</v>
      </c>
      <c r="D44" s="35" t="s">
        <v>146</v>
      </c>
      <c r="E44" s="64">
        <v>69.42776666666667</v>
      </c>
      <c r="F44" s="65">
        <v>-149.03756666666666</v>
      </c>
      <c r="G44" s="26"/>
      <c r="H44" s="3"/>
      <c r="I44" s="3"/>
      <c r="J44" s="3"/>
      <c r="K44" s="1">
        <v>7.715361583565158</v>
      </c>
      <c r="L44" s="1">
        <v>11.81669096366742</v>
      </c>
      <c r="M44" s="1">
        <v>15.6</v>
      </c>
      <c r="N44" s="1">
        <v>10.8</v>
      </c>
      <c r="O44" s="1"/>
      <c r="P44" s="5">
        <v>9.64</v>
      </c>
      <c r="Q44" s="13"/>
    </row>
    <row r="45" spans="1:17" ht="12.75">
      <c r="A45" s="63" t="s">
        <v>148</v>
      </c>
      <c r="B45" s="40"/>
      <c r="C45" s="13" t="s">
        <v>149</v>
      </c>
      <c r="D45" s="35" t="s">
        <v>150</v>
      </c>
      <c r="E45" s="64">
        <v>69.42913333333334</v>
      </c>
      <c r="F45" s="65">
        <v>-149.29813333333334</v>
      </c>
      <c r="G45" s="26"/>
      <c r="H45" s="3"/>
      <c r="I45" s="3"/>
      <c r="J45" s="3"/>
      <c r="K45" s="1">
        <v>15.232594591978831</v>
      </c>
      <c r="L45" s="1">
        <v>23.47535201773273</v>
      </c>
      <c r="M45" s="1">
        <v>9.4</v>
      </c>
      <c r="N45" s="1">
        <v>10.4</v>
      </c>
      <c r="O45" s="1"/>
      <c r="P45" s="5">
        <v>7.98</v>
      </c>
      <c r="Q45" s="13"/>
    </row>
    <row r="46" spans="1:17" ht="12.75">
      <c r="A46" s="63" t="s">
        <v>151</v>
      </c>
      <c r="B46" s="37"/>
      <c r="C46" s="13" t="s">
        <v>152</v>
      </c>
      <c r="D46" s="35" t="s">
        <v>153</v>
      </c>
      <c r="E46" s="64">
        <v>69.4269</v>
      </c>
      <c r="F46" s="65">
        <v>-149.46093333333334</v>
      </c>
      <c r="G46" s="26"/>
      <c r="H46" s="3"/>
      <c r="I46" s="3"/>
      <c r="J46" s="3"/>
      <c r="K46" s="1">
        <v>18.773335434303764</v>
      </c>
      <c r="L46" s="1">
        <v>8.043918922051372</v>
      </c>
      <c r="M46" s="1">
        <v>12.2</v>
      </c>
      <c r="N46" s="1">
        <v>6.3</v>
      </c>
      <c r="O46" s="1"/>
      <c r="P46" s="5">
        <v>7.58</v>
      </c>
      <c r="Q46" s="13"/>
    </row>
    <row r="47" spans="1:15" ht="12.75">
      <c r="A47" s="63" t="s">
        <v>154</v>
      </c>
      <c r="B47" s="68"/>
      <c r="C47" s="13" t="s">
        <v>155</v>
      </c>
      <c r="D47" s="35" t="s">
        <v>156</v>
      </c>
      <c r="E47" s="64">
        <v>69.4269</v>
      </c>
      <c r="F47" s="65">
        <v>-149.457</v>
      </c>
      <c r="G47" s="26"/>
      <c r="H47" s="3"/>
      <c r="I47" s="3"/>
      <c r="J47" s="3"/>
      <c r="K47" s="1">
        <v>11.106792824846087</v>
      </c>
      <c r="L47" s="1" t="s">
        <v>14</v>
      </c>
      <c r="M47" s="1"/>
      <c r="N47" s="1"/>
      <c r="O47" s="1"/>
    </row>
    <row r="48" spans="1:17" ht="12.75">
      <c r="A48" s="63" t="s">
        <v>157</v>
      </c>
      <c r="B48" s="39"/>
      <c r="C48" s="13" t="s">
        <v>158</v>
      </c>
      <c r="D48" s="35" t="s">
        <v>30</v>
      </c>
      <c r="E48" s="64">
        <v>69.51991666666666</v>
      </c>
      <c r="F48" s="65">
        <v>-149.26226666666668</v>
      </c>
      <c r="G48" s="26"/>
      <c r="H48" s="3"/>
      <c r="I48" s="3"/>
      <c r="J48" s="3"/>
      <c r="K48" s="1">
        <v>12.483706729387153</v>
      </c>
      <c r="L48" s="1">
        <v>13.328081998101792</v>
      </c>
      <c r="M48" s="1">
        <v>9.25</v>
      </c>
      <c r="N48" s="1">
        <v>10</v>
      </c>
      <c r="O48" s="1"/>
      <c r="P48" s="5">
        <v>12.82</v>
      </c>
      <c r="Q48" s="13"/>
    </row>
    <row r="49" spans="1:17" ht="12.75">
      <c r="A49" s="63" t="s">
        <v>162</v>
      </c>
      <c r="B49" s="37"/>
      <c r="C49" s="13" t="s">
        <v>163</v>
      </c>
      <c r="D49" s="35" t="s">
        <v>164</v>
      </c>
      <c r="E49" s="64">
        <v>69.45756666666666</v>
      </c>
      <c r="F49" s="65">
        <v>-149.95253333333332</v>
      </c>
      <c r="G49" s="26"/>
      <c r="H49" s="3"/>
      <c r="I49" s="3"/>
      <c r="J49" s="3"/>
      <c r="K49" s="1">
        <v>12.76180690429664</v>
      </c>
      <c r="L49" s="1">
        <v>19.08872123730284</v>
      </c>
      <c r="M49" s="1">
        <v>19.8</v>
      </c>
      <c r="N49" s="1">
        <v>10.4</v>
      </c>
      <c r="O49" s="1"/>
      <c r="P49" s="5">
        <v>12.93</v>
      </c>
      <c r="Q49" s="13"/>
    </row>
    <row r="50" spans="1:17" ht="12.75">
      <c r="A50" s="63" t="s">
        <v>165</v>
      </c>
      <c r="B50" s="68"/>
      <c r="C50" s="13" t="s">
        <v>166</v>
      </c>
      <c r="D50" s="35" t="s">
        <v>167</v>
      </c>
      <c r="E50" s="64">
        <v>69.4826</v>
      </c>
      <c r="F50" s="65">
        <v>-149.79663333333335</v>
      </c>
      <c r="G50" s="26"/>
      <c r="H50" s="3"/>
      <c r="I50" s="3"/>
      <c r="J50" s="3"/>
      <c r="K50" s="1">
        <v>11.556440447483771</v>
      </c>
      <c r="L50" s="1">
        <v>7.0861320126399825</v>
      </c>
      <c r="M50" s="1" t="s">
        <v>14</v>
      </c>
      <c r="N50" s="1">
        <v>3.18</v>
      </c>
      <c r="O50" s="1"/>
      <c r="P50" s="5">
        <v>2.81</v>
      </c>
      <c r="Q50" s="13"/>
    </row>
    <row r="51" spans="1:17" ht="12.75">
      <c r="A51" s="63" t="s">
        <v>169</v>
      </c>
      <c r="B51" s="3"/>
      <c r="C51" s="13" t="s">
        <v>170</v>
      </c>
      <c r="D51" s="35" t="s">
        <v>43</v>
      </c>
      <c r="E51" s="64">
        <v>69.61733333333333</v>
      </c>
      <c r="F51" s="65">
        <v>-149.3839</v>
      </c>
      <c r="G51" s="26"/>
      <c r="H51" s="3"/>
      <c r="I51" s="3"/>
      <c r="J51" s="69"/>
      <c r="K51" s="1">
        <v>11.366331936039682</v>
      </c>
      <c r="L51" s="1">
        <v>10.800052169731863</v>
      </c>
      <c r="M51" s="3" t="s">
        <v>14</v>
      </c>
      <c r="N51" s="1">
        <v>12.6</v>
      </c>
      <c r="O51" s="3"/>
      <c r="P51" s="5"/>
      <c r="Q51" s="13"/>
    </row>
    <row r="52" spans="1:17" s="85" customFormat="1" ht="12.75">
      <c r="A52" s="86" t="s">
        <v>289</v>
      </c>
      <c r="B52" s="87"/>
      <c r="C52" s="88"/>
      <c r="D52" s="89"/>
      <c r="E52" s="90"/>
      <c r="F52" s="91"/>
      <c r="G52" s="92">
        <f>AVERAGE(G12:G51)</f>
        <v>5.545400138469799</v>
      </c>
      <c r="H52" s="92">
        <f aca="true" t="shared" si="2" ref="H52:P52">AVERAGE(H12:H51)</f>
        <v>10.06453431013431</v>
      </c>
      <c r="I52" s="92">
        <f t="shared" si="2"/>
        <v>7.557439787227737</v>
      </c>
      <c r="J52" s="92">
        <f t="shared" si="2"/>
        <v>7.375</v>
      </c>
      <c r="K52" s="92">
        <f t="shared" si="2"/>
        <v>12.271099459345653</v>
      </c>
      <c r="L52" s="92">
        <f t="shared" si="2"/>
        <v>11.827301134720711</v>
      </c>
      <c r="M52" s="92">
        <f t="shared" si="2"/>
        <v>11.030000000000001</v>
      </c>
      <c r="N52" s="92">
        <f t="shared" si="2"/>
        <v>12.245055555555558</v>
      </c>
      <c r="O52" s="92">
        <f t="shared" si="2"/>
        <v>11.272500000000003</v>
      </c>
      <c r="P52" s="92">
        <f t="shared" si="2"/>
        <v>11.403333333333332</v>
      </c>
      <c r="Q52" s="13"/>
    </row>
    <row r="53" spans="1:16" s="85" customFormat="1" ht="12.75">
      <c r="A53" s="86" t="s">
        <v>290</v>
      </c>
      <c r="B53" s="87"/>
      <c r="C53" s="88"/>
      <c r="D53" s="89"/>
      <c r="E53" s="90"/>
      <c r="F53" s="91"/>
      <c r="G53" s="87">
        <f>COUNT(G12:G51)</f>
        <v>3</v>
      </c>
      <c r="H53" s="87">
        <f aca="true" t="shared" si="3" ref="H53:O53">COUNT(H12:H51)</f>
        <v>4</v>
      </c>
      <c r="I53" s="87">
        <f t="shared" si="3"/>
        <v>8</v>
      </c>
      <c r="J53" s="87">
        <f t="shared" si="3"/>
        <v>4</v>
      </c>
      <c r="K53" s="87">
        <f t="shared" si="3"/>
        <v>36</v>
      </c>
      <c r="L53" s="87">
        <f t="shared" si="3"/>
        <v>36</v>
      </c>
      <c r="M53" s="87">
        <f t="shared" si="3"/>
        <v>32</v>
      </c>
      <c r="N53" s="87">
        <f t="shared" si="3"/>
        <v>36</v>
      </c>
      <c r="O53" s="87">
        <f t="shared" si="3"/>
        <v>28</v>
      </c>
      <c r="P53" s="87">
        <f>COUNT(P12:P51)</f>
        <v>33</v>
      </c>
    </row>
    <row r="54" spans="1:15" ht="12.75">
      <c r="A54" s="66" t="s">
        <v>288</v>
      </c>
      <c r="B54" s="13"/>
      <c r="C54" s="13"/>
      <c r="D54" s="35"/>
      <c r="E54" s="64"/>
      <c r="F54" s="65"/>
      <c r="G54" s="26"/>
      <c r="H54" s="3"/>
      <c r="I54" s="1"/>
      <c r="J54" s="3"/>
      <c r="K54" s="1"/>
      <c r="L54" s="1"/>
      <c r="M54" s="1"/>
      <c r="N54" s="1"/>
      <c r="O54" s="3"/>
    </row>
    <row r="55" spans="1:17" ht="12.75">
      <c r="A55" s="63" t="s">
        <v>159</v>
      </c>
      <c r="B55" s="37"/>
      <c r="C55" s="13" t="s">
        <v>160</v>
      </c>
      <c r="D55" s="35" t="s">
        <v>161</v>
      </c>
      <c r="E55" s="64">
        <v>69.42428333333334</v>
      </c>
      <c r="F55" s="65">
        <v>-150.3145</v>
      </c>
      <c r="G55" s="26"/>
      <c r="H55" s="3"/>
      <c r="I55" s="3"/>
      <c r="J55" s="3"/>
      <c r="K55" s="1">
        <v>9.588769954782586</v>
      </c>
      <c r="L55" s="1">
        <v>12.276792125169838</v>
      </c>
      <c r="M55" s="1">
        <v>12.15</v>
      </c>
      <c r="N55" s="1">
        <v>8.9</v>
      </c>
      <c r="O55" s="1"/>
      <c r="P55" s="5">
        <v>21.58</v>
      </c>
      <c r="Q55" s="13"/>
    </row>
    <row r="56" spans="1:15" ht="12.75">
      <c r="A56" s="63" t="s">
        <v>172</v>
      </c>
      <c r="B56" s="39"/>
      <c r="C56" s="13" t="s">
        <v>173</v>
      </c>
      <c r="D56" s="35" t="s">
        <v>174</v>
      </c>
      <c r="E56" s="64">
        <v>69.7696</v>
      </c>
      <c r="F56" s="65">
        <v>-150.492433333333</v>
      </c>
      <c r="G56" s="26"/>
      <c r="H56" s="3"/>
      <c r="I56" s="3"/>
      <c r="J56" s="3"/>
      <c r="K56" s="1">
        <v>8.943384281694355</v>
      </c>
      <c r="L56" s="1">
        <v>10.796400592138864</v>
      </c>
      <c r="M56" s="3" t="s">
        <v>14</v>
      </c>
      <c r="N56" s="1">
        <v>11.3</v>
      </c>
      <c r="O56" s="3"/>
    </row>
    <row r="57" spans="1:15" ht="12.75">
      <c r="A57" s="63" t="s">
        <v>175</v>
      </c>
      <c r="B57" s="42"/>
      <c r="C57" s="13" t="s">
        <v>176</v>
      </c>
      <c r="D57" s="35" t="s">
        <v>177</v>
      </c>
      <c r="E57" s="64">
        <v>69.7778</v>
      </c>
      <c r="F57" s="65">
        <v>-150.4517</v>
      </c>
      <c r="G57" s="26"/>
      <c r="H57" s="36"/>
      <c r="I57" s="3"/>
      <c r="J57" s="3"/>
      <c r="K57" s="1">
        <v>11.093059950981832</v>
      </c>
      <c r="L57" s="1">
        <v>11.695799963991012</v>
      </c>
      <c r="M57" s="3" t="s">
        <v>14</v>
      </c>
      <c r="N57" s="1">
        <v>11.3</v>
      </c>
      <c r="O57" s="3"/>
    </row>
    <row r="58" spans="1:15" ht="12.75">
      <c r="A58" s="66" t="s">
        <v>178</v>
      </c>
      <c r="B58" s="13"/>
      <c r="C58" s="13"/>
      <c r="D58" s="35"/>
      <c r="E58" s="64"/>
      <c r="F58" s="65"/>
      <c r="G58" s="26"/>
      <c r="H58" s="3"/>
      <c r="I58" s="3"/>
      <c r="J58" s="3"/>
      <c r="K58" s="1"/>
      <c r="L58" s="3"/>
      <c r="M58" s="3"/>
      <c r="N58" s="1"/>
      <c r="O58" s="3"/>
    </row>
    <row r="59" spans="1:17" ht="12.75">
      <c r="A59" s="63" t="s">
        <v>291</v>
      </c>
      <c r="B59" s="37"/>
      <c r="C59" s="13" t="s">
        <v>180</v>
      </c>
      <c r="D59" s="35" t="s">
        <v>181</v>
      </c>
      <c r="E59" s="64">
        <v>69.56866666666667</v>
      </c>
      <c r="F59" s="65">
        <v>-150.44776666666667</v>
      </c>
      <c r="G59" s="26"/>
      <c r="H59" s="36"/>
      <c r="I59" s="3"/>
      <c r="J59" s="3"/>
      <c r="K59" s="1">
        <v>14.164302918960912</v>
      </c>
      <c r="L59" s="1">
        <v>9.822842307845624</v>
      </c>
      <c r="M59" s="3">
        <v>16.6</v>
      </c>
      <c r="N59" s="1">
        <v>6.3</v>
      </c>
      <c r="O59" s="3"/>
      <c r="P59" s="5">
        <v>11.55</v>
      </c>
      <c r="Q59" s="13"/>
    </row>
    <row r="60" spans="1:17" ht="12.75">
      <c r="A60" s="63" t="s">
        <v>183</v>
      </c>
      <c r="B60" s="39"/>
      <c r="C60" s="13" t="s">
        <v>184</v>
      </c>
      <c r="D60" s="35" t="s">
        <v>185</v>
      </c>
      <c r="E60" s="64">
        <v>69.802</v>
      </c>
      <c r="F60" s="65">
        <v>-150.3838</v>
      </c>
      <c r="G60" s="26"/>
      <c r="H60" s="36"/>
      <c r="I60" s="3"/>
      <c r="J60" s="3"/>
      <c r="K60" s="1">
        <v>8.336119141208165</v>
      </c>
      <c r="L60" s="1">
        <v>8.34937644108396</v>
      </c>
      <c r="M60" s="3">
        <v>12.5</v>
      </c>
      <c r="N60" s="1">
        <v>8.3</v>
      </c>
      <c r="O60" s="3"/>
      <c r="P60" s="5">
        <v>10.36</v>
      </c>
      <c r="Q60" s="13"/>
    </row>
    <row r="61" spans="1:17" ht="12.75">
      <c r="A61" s="63" t="s">
        <v>186</v>
      </c>
      <c r="B61" s="42"/>
      <c r="C61" s="13" t="s">
        <v>187</v>
      </c>
      <c r="D61" s="35" t="s">
        <v>188</v>
      </c>
      <c r="E61" s="64">
        <v>69.9467</v>
      </c>
      <c r="F61" s="65">
        <v>-149.92006666666666</v>
      </c>
      <c r="G61" s="26"/>
      <c r="H61" s="37"/>
      <c r="I61" s="3"/>
      <c r="J61" s="3"/>
      <c r="K61" s="1">
        <v>14.12167832429938</v>
      </c>
      <c r="L61" s="1">
        <v>6.980258851883442</v>
      </c>
      <c r="M61" s="3">
        <v>13.7</v>
      </c>
      <c r="N61" s="1">
        <v>11.9</v>
      </c>
      <c r="O61" s="3"/>
      <c r="P61" s="5">
        <v>10.86</v>
      </c>
      <c r="Q61" s="13"/>
    </row>
    <row r="62" spans="1:15" ht="12.75">
      <c r="A62" s="63" t="s">
        <v>189</v>
      </c>
      <c r="B62" s="42"/>
      <c r="C62" s="13"/>
      <c r="D62" s="35"/>
      <c r="E62" s="64">
        <v>69.9</v>
      </c>
      <c r="F62" s="65">
        <v>-149.75</v>
      </c>
      <c r="G62" s="26"/>
      <c r="H62" s="37"/>
      <c r="I62" s="3"/>
      <c r="J62" s="3"/>
      <c r="K62" s="3"/>
      <c r="L62" s="1">
        <v>10.659794847312176</v>
      </c>
      <c r="M62" s="3">
        <v>10.04</v>
      </c>
      <c r="N62" s="3" t="s">
        <v>14</v>
      </c>
      <c r="O62" s="3"/>
    </row>
    <row r="63" spans="1:17" ht="12.75">
      <c r="A63" s="66" t="s">
        <v>190</v>
      </c>
      <c r="B63" s="13"/>
      <c r="C63" s="13" t="s">
        <v>191</v>
      </c>
      <c r="D63" s="35" t="s">
        <v>192</v>
      </c>
      <c r="E63" s="64">
        <v>69.88863333333333</v>
      </c>
      <c r="F63" s="65">
        <v>-148.77466666666666</v>
      </c>
      <c r="G63" s="31">
        <v>2.7</v>
      </c>
      <c r="H63" s="1">
        <v>9</v>
      </c>
      <c r="I63" s="1">
        <v>6.53</v>
      </c>
      <c r="J63" s="1">
        <v>9.6</v>
      </c>
      <c r="K63" s="1">
        <v>14.5</v>
      </c>
      <c r="L63" s="1">
        <v>13.4</v>
      </c>
      <c r="M63" s="1">
        <v>8.5</v>
      </c>
      <c r="N63" s="1">
        <v>19.5</v>
      </c>
      <c r="O63" s="3">
        <v>9.14</v>
      </c>
      <c r="P63" s="5">
        <v>11.53</v>
      </c>
      <c r="Q63" s="12"/>
    </row>
    <row r="64" spans="1:17" ht="12.75">
      <c r="A64" s="63" t="s">
        <v>193</v>
      </c>
      <c r="B64" s="13"/>
      <c r="C64" s="13" t="s">
        <v>194</v>
      </c>
      <c r="D64" s="35" t="s">
        <v>195</v>
      </c>
      <c r="E64" s="64">
        <v>69.88283333333334</v>
      </c>
      <c r="F64" s="65">
        <v>-148.83873333333332</v>
      </c>
      <c r="G64" s="26"/>
      <c r="H64" s="3"/>
      <c r="I64" s="3"/>
      <c r="J64" s="3"/>
      <c r="K64" s="1">
        <v>15.418991109641192</v>
      </c>
      <c r="L64" s="1">
        <v>11.412511761502044</v>
      </c>
      <c r="M64" s="1">
        <v>9.56</v>
      </c>
      <c r="N64" s="1">
        <v>10.1</v>
      </c>
      <c r="O64" s="3"/>
      <c r="P64" s="5"/>
      <c r="Q64" s="13"/>
    </row>
    <row r="65" spans="1:20" ht="12.75">
      <c r="A65" s="63" t="s">
        <v>196</v>
      </c>
      <c r="B65" s="13"/>
      <c r="C65" s="13" t="s">
        <v>197</v>
      </c>
      <c r="D65" s="35" t="s">
        <v>198</v>
      </c>
      <c r="E65" s="64">
        <v>69.91081666666666</v>
      </c>
      <c r="F65" s="65">
        <v>-148.99233333333333</v>
      </c>
      <c r="G65" s="26"/>
      <c r="H65" s="3"/>
      <c r="I65" s="3"/>
      <c r="J65" s="3"/>
      <c r="K65" s="1">
        <v>9.336721310265549</v>
      </c>
      <c r="L65" s="1">
        <v>14.731849753101283</v>
      </c>
      <c r="M65" s="1">
        <v>14.3</v>
      </c>
      <c r="N65" s="1">
        <v>10.3</v>
      </c>
      <c r="O65" s="3"/>
      <c r="P65" s="5">
        <v>9.08</v>
      </c>
      <c r="Q65" s="13"/>
      <c r="T65" s="5"/>
    </row>
    <row r="66" spans="1:20" ht="12.75">
      <c r="A66" s="63" t="s">
        <v>199</v>
      </c>
      <c r="B66" s="13"/>
      <c r="C66" s="13" t="s">
        <v>200</v>
      </c>
      <c r="D66" s="35" t="s">
        <v>201</v>
      </c>
      <c r="E66" s="64">
        <v>69.93163333333334</v>
      </c>
      <c r="F66" s="65">
        <v>-149.1563</v>
      </c>
      <c r="G66" s="26"/>
      <c r="H66" s="3"/>
      <c r="I66" s="3"/>
      <c r="J66" s="3"/>
      <c r="K66" s="43"/>
      <c r="L66" s="1">
        <v>10.834777124349479</v>
      </c>
      <c r="M66" s="1">
        <v>12.26</v>
      </c>
      <c r="N66" s="1">
        <v>10.9</v>
      </c>
      <c r="O66" s="3"/>
      <c r="P66" s="5">
        <v>7.67</v>
      </c>
      <c r="Q66" s="13"/>
      <c r="T66" s="5"/>
    </row>
    <row r="67" spans="1:20" ht="12.75">
      <c r="A67" s="63" t="s">
        <v>202</v>
      </c>
      <c r="B67" s="13"/>
      <c r="C67" s="13" t="s">
        <v>203</v>
      </c>
      <c r="D67" s="35" t="s">
        <v>204</v>
      </c>
      <c r="E67" s="64">
        <v>69.96755</v>
      </c>
      <c r="F67" s="65">
        <v>-149.3512</v>
      </c>
      <c r="G67" s="26"/>
      <c r="H67" s="3"/>
      <c r="I67" s="3"/>
      <c r="J67" s="3"/>
      <c r="K67" s="1"/>
      <c r="L67" s="1">
        <v>12.624430480362658</v>
      </c>
      <c r="M67" s="1">
        <v>11.62</v>
      </c>
      <c r="N67" s="1">
        <v>9.787</v>
      </c>
      <c r="O67" s="3"/>
      <c r="P67" s="5">
        <v>8.71</v>
      </c>
      <c r="Q67" s="13"/>
      <c r="T67" s="5"/>
    </row>
    <row r="68" spans="1:20" ht="12.75">
      <c r="A68" s="63" t="s">
        <v>205</v>
      </c>
      <c r="B68" s="13"/>
      <c r="C68" s="13" t="s">
        <v>206</v>
      </c>
      <c r="D68" s="35" t="s">
        <v>207</v>
      </c>
      <c r="E68" s="64">
        <v>70.01125</v>
      </c>
      <c r="F68" s="65">
        <v>-149.28293333333335</v>
      </c>
      <c r="G68" s="26"/>
      <c r="H68" s="3"/>
      <c r="I68" s="3"/>
      <c r="J68" s="3"/>
      <c r="K68" s="1">
        <v>2.963102764136608</v>
      </c>
      <c r="L68" s="1">
        <v>11.702467432220994</v>
      </c>
      <c r="M68" s="1">
        <v>8.7</v>
      </c>
      <c r="N68" s="1">
        <v>11.7</v>
      </c>
      <c r="O68" s="3"/>
      <c r="P68" s="5">
        <v>11.15</v>
      </c>
      <c r="Q68" s="13"/>
      <c r="T68" s="5"/>
    </row>
    <row r="69" spans="1:20" ht="12.75">
      <c r="A69" s="63" t="s">
        <v>208</v>
      </c>
      <c r="B69" s="13"/>
      <c r="C69" s="13" t="s">
        <v>209</v>
      </c>
      <c r="D69" s="35" t="s">
        <v>210</v>
      </c>
      <c r="E69" s="64">
        <v>70.06665</v>
      </c>
      <c r="F69" s="65">
        <v>-149.16</v>
      </c>
      <c r="G69" s="26"/>
      <c r="H69" s="3"/>
      <c r="I69" s="3"/>
      <c r="J69" s="3"/>
      <c r="K69" s="1">
        <v>9.99604139303092</v>
      </c>
      <c r="L69" s="1">
        <v>6.695787386316504</v>
      </c>
      <c r="M69" s="1">
        <v>11.29</v>
      </c>
      <c r="N69" s="1">
        <v>13</v>
      </c>
      <c r="O69" s="3"/>
      <c r="P69" s="5">
        <v>6.39</v>
      </c>
      <c r="Q69" s="13"/>
      <c r="T69" s="5"/>
    </row>
    <row r="70" spans="1:20" ht="12.75">
      <c r="A70" s="63" t="s">
        <v>211</v>
      </c>
      <c r="B70" s="13"/>
      <c r="C70" s="13" t="s">
        <v>212</v>
      </c>
      <c r="D70" s="35" t="s">
        <v>213</v>
      </c>
      <c r="E70" s="64">
        <v>70.116</v>
      </c>
      <c r="F70" s="65">
        <v>-149.101</v>
      </c>
      <c r="G70" s="26"/>
      <c r="H70" s="3"/>
      <c r="I70" s="3"/>
      <c r="J70" s="3"/>
      <c r="K70" s="1"/>
      <c r="L70" s="1">
        <v>5.760428105281806</v>
      </c>
      <c r="M70" s="1">
        <v>6.06</v>
      </c>
      <c r="N70" s="1">
        <v>7.48</v>
      </c>
      <c r="O70" s="3"/>
      <c r="P70" s="5">
        <v>5.88</v>
      </c>
      <c r="Q70" s="13"/>
      <c r="T70" s="5"/>
    </row>
    <row r="71" spans="1:20" ht="12.75">
      <c r="A71" s="63" t="s">
        <v>214</v>
      </c>
      <c r="B71" s="13"/>
      <c r="C71" s="13" t="s">
        <v>215</v>
      </c>
      <c r="D71" s="35" t="s">
        <v>216</v>
      </c>
      <c r="E71" s="64">
        <v>70.09596666666667</v>
      </c>
      <c r="F71" s="65">
        <v>-148.9868</v>
      </c>
      <c r="G71" s="26"/>
      <c r="H71" s="3"/>
      <c r="I71" s="3"/>
      <c r="J71" s="3"/>
      <c r="K71" s="1"/>
      <c r="L71" s="1">
        <v>9.97425047718038</v>
      </c>
      <c r="M71" s="1">
        <v>10.37</v>
      </c>
      <c r="N71" s="1">
        <v>13.59</v>
      </c>
      <c r="O71" s="3"/>
      <c r="P71" s="5">
        <v>14.03</v>
      </c>
      <c r="Q71" s="13"/>
      <c r="T71" s="5"/>
    </row>
    <row r="72" spans="1:20" ht="12.75">
      <c r="A72" s="63" t="s">
        <v>218</v>
      </c>
      <c r="B72" s="13"/>
      <c r="C72" s="13" t="s">
        <v>219</v>
      </c>
      <c r="D72" s="35" t="s">
        <v>220</v>
      </c>
      <c r="E72" s="64">
        <v>70.07095</v>
      </c>
      <c r="F72" s="65">
        <v>-148.87796666666668</v>
      </c>
      <c r="G72" s="26"/>
      <c r="H72" s="3"/>
      <c r="I72" s="3"/>
      <c r="J72" s="3"/>
      <c r="K72" s="1"/>
      <c r="L72" s="1">
        <v>11.089320324885687</v>
      </c>
      <c r="M72" s="1">
        <v>12.46</v>
      </c>
      <c r="N72" s="1">
        <v>12.53</v>
      </c>
      <c r="O72" s="3"/>
      <c r="P72" s="5">
        <v>5.39</v>
      </c>
      <c r="Q72" s="13"/>
      <c r="T72" s="5"/>
    </row>
    <row r="73" spans="1:17" ht="12.75">
      <c r="A73" s="63" t="s">
        <v>222</v>
      </c>
      <c r="B73" s="13"/>
      <c r="C73" s="13" t="s">
        <v>223</v>
      </c>
      <c r="D73" s="35" t="s">
        <v>224</v>
      </c>
      <c r="E73" s="64">
        <v>70.04505</v>
      </c>
      <c r="F73" s="65">
        <v>-148.758</v>
      </c>
      <c r="G73" s="26"/>
      <c r="H73" s="36"/>
      <c r="I73" s="3"/>
      <c r="J73" s="3"/>
      <c r="K73" s="1">
        <v>10.331034078517757</v>
      </c>
      <c r="L73" s="1">
        <v>7.402958517404156</v>
      </c>
      <c r="M73" s="1">
        <v>9.32</v>
      </c>
      <c r="N73" s="1" t="s">
        <v>14</v>
      </c>
      <c r="O73" s="3"/>
      <c r="P73" s="5">
        <v>7.16</v>
      </c>
      <c r="Q73" s="13"/>
    </row>
    <row r="74" spans="1:17" ht="12.75">
      <c r="A74" s="63" t="s">
        <v>225</v>
      </c>
      <c r="B74" s="13"/>
      <c r="C74" s="13" t="s">
        <v>226</v>
      </c>
      <c r="D74" s="35" t="s">
        <v>227</v>
      </c>
      <c r="E74" s="64">
        <v>70.12941666666667</v>
      </c>
      <c r="F74" s="65">
        <v>-148.54766666666666</v>
      </c>
      <c r="G74" s="26"/>
      <c r="H74" s="3"/>
      <c r="I74" s="3"/>
      <c r="J74" s="3"/>
      <c r="K74" s="3"/>
      <c r="L74" s="1">
        <v>6.460726707790506</v>
      </c>
      <c r="M74" s="1">
        <v>13.42</v>
      </c>
      <c r="N74" s="1">
        <v>10.14</v>
      </c>
      <c r="O74" s="3"/>
      <c r="P74" s="5"/>
      <c r="Q74" s="13"/>
    </row>
    <row r="75" spans="1:16" ht="12.75">
      <c r="A75" s="63" t="s">
        <v>228</v>
      </c>
      <c r="B75" s="13"/>
      <c r="C75" s="13" t="s">
        <v>229</v>
      </c>
      <c r="D75" s="35" t="s">
        <v>230</v>
      </c>
      <c r="E75" s="64">
        <v>70.1227</v>
      </c>
      <c r="F75" s="65">
        <v>-148.52133333333333</v>
      </c>
      <c r="G75" s="26"/>
      <c r="H75" s="36"/>
      <c r="I75" s="3"/>
      <c r="J75" s="3"/>
      <c r="K75" s="3"/>
      <c r="L75" s="1">
        <v>11.441138535727552</v>
      </c>
      <c r="M75" s="1">
        <v>8.8</v>
      </c>
      <c r="N75" s="1">
        <v>10</v>
      </c>
      <c r="O75" s="3"/>
      <c r="P75" s="5"/>
    </row>
    <row r="76" spans="1:15" ht="12.75">
      <c r="A76" s="66" t="s">
        <v>231</v>
      </c>
      <c r="B76" s="13"/>
      <c r="C76" s="13"/>
      <c r="D76" s="35"/>
      <c r="E76" s="64"/>
      <c r="F76" s="65"/>
      <c r="G76" s="26"/>
      <c r="H76" s="3"/>
      <c r="I76" s="3"/>
      <c r="J76" s="3"/>
      <c r="K76" s="3"/>
      <c r="L76" s="3"/>
      <c r="M76" s="3"/>
      <c r="N76" s="3"/>
      <c r="O76" s="3"/>
    </row>
    <row r="77" spans="1:18" ht="12.75">
      <c r="A77" s="63" t="s">
        <v>232</v>
      </c>
      <c r="B77" s="13"/>
      <c r="C77" s="13" t="s">
        <v>233</v>
      </c>
      <c r="D77" s="35" t="s">
        <v>234</v>
      </c>
      <c r="E77" s="64">
        <v>70.00318333333334</v>
      </c>
      <c r="F77" s="65">
        <v>-148.67915</v>
      </c>
      <c r="G77" s="26"/>
      <c r="H77" s="3"/>
      <c r="I77" s="3"/>
      <c r="J77" s="3"/>
      <c r="K77" s="3"/>
      <c r="L77" s="6">
        <v>7.2</v>
      </c>
      <c r="M77" s="1">
        <v>6.38</v>
      </c>
      <c r="N77" s="1">
        <v>8.15</v>
      </c>
      <c r="O77" s="1">
        <v>8.28</v>
      </c>
      <c r="P77" s="5">
        <v>6.46</v>
      </c>
      <c r="Q77" s="13"/>
      <c r="R77" s="5"/>
    </row>
    <row r="78" spans="1:18" ht="12.75">
      <c r="A78" s="70" t="s">
        <v>235</v>
      </c>
      <c r="B78" s="12"/>
      <c r="C78" s="13" t="s">
        <v>236</v>
      </c>
      <c r="D78" s="35" t="s">
        <v>237</v>
      </c>
      <c r="E78" s="64">
        <v>69.9336</v>
      </c>
      <c r="F78" s="65">
        <v>-148.7677</v>
      </c>
      <c r="G78" s="26"/>
      <c r="H78" s="3"/>
      <c r="I78" s="3"/>
      <c r="J78" s="3"/>
      <c r="K78" s="3"/>
      <c r="L78" s="6">
        <v>4.6</v>
      </c>
      <c r="M78" s="1">
        <v>9.23</v>
      </c>
      <c r="N78" s="1">
        <v>11.23</v>
      </c>
      <c r="O78" s="1">
        <v>10.9</v>
      </c>
      <c r="P78" s="5">
        <v>5.41</v>
      </c>
      <c r="Q78" s="51"/>
      <c r="R78" s="5"/>
    </row>
    <row r="79" spans="1:18" ht="12.75">
      <c r="A79" s="70" t="s">
        <v>238</v>
      </c>
      <c r="B79" s="13"/>
      <c r="C79" s="13" t="s">
        <v>239</v>
      </c>
      <c r="D79" s="35" t="s">
        <v>240</v>
      </c>
      <c r="E79" s="64">
        <v>69.79495</v>
      </c>
      <c r="F79" s="65">
        <v>-148.73605</v>
      </c>
      <c r="G79" s="26"/>
      <c r="H79" s="3"/>
      <c r="I79" s="3"/>
      <c r="J79" s="3"/>
      <c r="K79" s="3"/>
      <c r="L79" s="6">
        <v>5.5</v>
      </c>
      <c r="M79" s="1">
        <v>5.07</v>
      </c>
      <c r="N79" s="1">
        <v>4.27</v>
      </c>
      <c r="O79" s="1">
        <v>4.9</v>
      </c>
      <c r="P79" s="5"/>
      <c r="Q79" s="51"/>
      <c r="R79" s="5"/>
    </row>
    <row r="80" spans="1:18" ht="12.75">
      <c r="A80" s="70" t="s">
        <v>241</v>
      </c>
      <c r="B80" s="13"/>
      <c r="C80" s="13" t="s">
        <v>242</v>
      </c>
      <c r="D80" s="35" t="s">
        <v>243</v>
      </c>
      <c r="E80" s="64">
        <v>69.71296666666667</v>
      </c>
      <c r="F80" s="65">
        <v>-148.71645</v>
      </c>
      <c r="G80" s="26"/>
      <c r="H80" s="3"/>
      <c r="I80" s="3"/>
      <c r="J80" s="3"/>
      <c r="K80" s="3"/>
      <c r="L80" s="6">
        <v>4.1</v>
      </c>
      <c r="M80" s="1">
        <v>9.4</v>
      </c>
      <c r="N80" s="1">
        <v>7.8</v>
      </c>
      <c r="O80" s="1">
        <v>11.8</v>
      </c>
      <c r="P80" s="5">
        <v>10</v>
      </c>
      <c r="Q80" s="51"/>
      <c r="R80" s="5"/>
    </row>
    <row r="81" spans="1:18" ht="12.75">
      <c r="A81" s="70" t="s">
        <v>244</v>
      </c>
      <c r="B81" s="13"/>
      <c r="C81" s="13" t="s">
        <v>245</v>
      </c>
      <c r="D81" s="35" t="s">
        <v>246</v>
      </c>
      <c r="E81" s="64">
        <v>69.60501666666667</v>
      </c>
      <c r="F81" s="65">
        <v>-148.64865</v>
      </c>
      <c r="G81" s="26"/>
      <c r="H81" s="3"/>
      <c r="I81" s="3"/>
      <c r="J81" s="3"/>
      <c r="K81" s="3"/>
      <c r="L81" s="6">
        <v>5.7</v>
      </c>
      <c r="M81" s="1">
        <v>7.9</v>
      </c>
      <c r="N81" s="1">
        <v>10.5</v>
      </c>
      <c r="O81" s="1">
        <v>7.8</v>
      </c>
      <c r="P81" s="5">
        <v>6.86</v>
      </c>
      <c r="Q81" s="51"/>
      <c r="R81" s="5"/>
    </row>
    <row r="82" spans="1:18" ht="12.75">
      <c r="A82" s="70" t="s">
        <v>247</v>
      </c>
      <c r="B82" s="3"/>
      <c r="C82" s="13" t="s">
        <v>248</v>
      </c>
      <c r="D82" s="35" t="s">
        <v>249</v>
      </c>
      <c r="E82" s="64">
        <v>69.53435</v>
      </c>
      <c r="F82" s="65">
        <v>-148.59871666666666</v>
      </c>
      <c r="G82" s="26"/>
      <c r="H82" s="3"/>
      <c r="I82" s="3"/>
      <c r="J82" s="3"/>
      <c r="K82" s="3"/>
      <c r="L82" s="6">
        <v>10.3</v>
      </c>
      <c r="M82" s="1">
        <v>12</v>
      </c>
      <c r="N82" s="1">
        <v>11.5</v>
      </c>
      <c r="O82" s="1">
        <v>14.2</v>
      </c>
      <c r="P82" s="5">
        <v>17.27</v>
      </c>
      <c r="Q82" s="51"/>
      <c r="R82" s="5"/>
    </row>
    <row r="83" spans="1:18" ht="12.75">
      <c r="A83" s="70" t="s">
        <v>250</v>
      </c>
      <c r="B83" s="3"/>
      <c r="C83" s="13" t="s">
        <v>251</v>
      </c>
      <c r="D83" s="35" t="s">
        <v>252</v>
      </c>
      <c r="E83" s="64">
        <v>69.48868333333333</v>
      </c>
      <c r="F83" s="65">
        <v>-148.56781666666666</v>
      </c>
      <c r="G83" s="26"/>
      <c r="H83" s="3"/>
      <c r="I83" s="3"/>
      <c r="J83" s="3"/>
      <c r="K83" s="3"/>
      <c r="L83" s="6">
        <v>8.9</v>
      </c>
      <c r="M83" s="1">
        <v>12.02</v>
      </c>
      <c r="N83" s="1">
        <v>11.13</v>
      </c>
      <c r="O83" s="1">
        <v>12.95</v>
      </c>
      <c r="P83" s="5">
        <v>9.72</v>
      </c>
      <c r="Q83" s="51"/>
      <c r="R83" s="5"/>
    </row>
    <row r="84" spans="1:15" ht="12.75">
      <c r="A84" s="71" t="s">
        <v>253</v>
      </c>
      <c r="B84" s="3"/>
      <c r="C84" s="3"/>
      <c r="D84" s="35"/>
      <c r="E84" s="64"/>
      <c r="F84" s="65"/>
      <c r="G84" s="26"/>
      <c r="H84" s="3"/>
      <c r="I84" s="3"/>
      <c r="J84" s="3"/>
      <c r="K84" s="3"/>
      <c r="L84" s="3"/>
      <c r="M84" s="3"/>
      <c r="N84" s="3"/>
      <c r="O84" s="3"/>
    </row>
    <row r="85" spans="1:17" ht="12.75">
      <c r="A85" s="63" t="s">
        <v>254</v>
      </c>
      <c r="B85" s="13"/>
      <c r="C85" s="13" t="s">
        <v>255</v>
      </c>
      <c r="D85" s="35" t="s">
        <v>256</v>
      </c>
      <c r="E85" s="64">
        <v>70.2955</v>
      </c>
      <c r="F85" s="65">
        <v>-148.93731666666667</v>
      </c>
      <c r="G85" s="44">
        <v>1.92</v>
      </c>
      <c r="H85" s="3"/>
      <c r="I85" s="3"/>
      <c r="J85" s="3"/>
      <c r="K85" s="1">
        <v>3</v>
      </c>
      <c r="L85" s="6">
        <v>2.9</v>
      </c>
      <c r="M85" s="1">
        <v>3.9</v>
      </c>
      <c r="N85" s="1"/>
      <c r="O85" s="1"/>
      <c r="P85" s="5">
        <v>2.13</v>
      </c>
      <c r="Q85" s="13"/>
    </row>
    <row r="86" spans="1:17" ht="12.75">
      <c r="A86" s="63" t="s">
        <v>259</v>
      </c>
      <c r="B86" s="13"/>
      <c r="C86" s="13" t="s">
        <v>260</v>
      </c>
      <c r="D86" s="35" t="s">
        <v>261</v>
      </c>
      <c r="E86" s="64">
        <v>70.26143333333333</v>
      </c>
      <c r="F86" s="65">
        <v>-148.93958333333333</v>
      </c>
      <c r="G86" s="31">
        <v>6.192154489432137</v>
      </c>
      <c r="H86" s="1">
        <v>14.946909700495583</v>
      </c>
      <c r="I86" s="1"/>
      <c r="J86" s="1"/>
      <c r="K86" s="1">
        <v>9.3</v>
      </c>
      <c r="L86" s="6">
        <v>7.6</v>
      </c>
      <c r="M86" s="1">
        <v>6.3</v>
      </c>
      <c r="N86" s="1">
        <v>16.6</v>
      </c>
      <c r="O86" s="1">
        <v>11.12</v>
      </c>
      <c r="P86" s="5">
        <v>6.25</v>
      </c>
      <c r="Q86" s="13"/>
    </row>
    <row r="87" spans="1:17" ht="12.75">
      <c r="A87" s="63" t="s">
        <v>262</v>
      </c>
      <c r="B87" s="13"/>
      <c r="C87" s="13" t="s">
        <v>263</v>
      </c>
      <c r="D87" s="35" t="s">
        <v>264</v>
      </c>
      <c r="E87" s="64">
        <v>70.27438333333333</v>
      </c>
      <c r="F87" s="65">
        <v>-148.89075</v>
      </c>
      <c r="G87" s="31">
        <v>4.7</v>
      </c>
      <c r="H87" s="1">
        <v>13.3</v>
      </c>
      <c r="I87" s="1">
        <v>7.6</v>
      </c>
      <c r="J87" s="1">
        <v>9.9</v>
      </c>
      <c r="K87" s="1">
        <v>15.4</v>
      </c>
      <c r="L87" s="1">
        <v>8.8</v>
      </c>
      <c r="M87" s="1">
        <v>7.42</v>
      </c>
      <c r="N87" s="1">
        <v>12.67</v>
      </c>
      <c r="O87" s="1">
        <v>8.1</v>
      </c>
      <c r="P87" s="5"/>
      <c r="Q87" s="13"/>
    </row>
    <row r="88" spans="1:17" ht="12.75">
      <c r="A88" s="63" t="s">
        <v>266</v>
      </c>
      <c r="B88" s="13"/>
      <c r="C88" s="51" t="s">
        <v>267</v>
      </c>
      <c r="D88" s="35" t="s">
        <v>268</v>
      </c>
      <c r="E88" s="64">
        <v>70.26011666666666</v>
      </c>
      <c r="F88" s="65">
        <v>-148.82108333333332</v>
      </c>
      <c r="G88" s="26"/>
      <c r="H88" s="3"/>
      <c r="I88" s="3"/>
      <c r="J88" s="3"/>
      <c r="K88" s="1">
        <v>10</v>
      </c>
      <c r="L88" s="6">
        <v>6.5</v>
      </c>
      <c r="M88" s="1">
        <v>7.1</v>
      </c>
      <c r="N88" s="1">
        <v>8.5</v>
      </c>
      <c r="O88" s="1"/>
      <c r="P88" s="5">
        <v>5.84</v>
      </c>
      <c r="Q88" s="13"/>
    </row>
    <row r="89" spans="1:17" ht="12.75">
      <c r="A89" s="63" t="s">
        <v>269</v>
      </c>
      <c r="B89" s="13"/>
      <c r="C89" s="13" t="s">
        <v>270</v>
      </c>
      <c r="D89" s="35" t="s">
        <v>271</v>
      </c>
      <c r="E89" s="64">
        <v>70.2532</v>
      </c>
      <c r="F89" s="65">
        <v>-148.7716</v>
      </c>
      <c r="G89" s="26"/>
      <c r="H89" s="3"/>
      <c r="I89" s="3"/>
      <c r="J89" s="3"/>
      <c r="K89" s="1">
        <v>10.3</v>
      </c>
      <c r="L89" s="6">
        <v>6.3</v>
      </c>
      <c r="M89" s="1">
        <v>6.2</v>
      </c>
      <c r="N89" s="1">
        <v>16.7</v>
      </c>
      <c r="O89" s="1"/>
      <c r="P89" s="5">
        <v>6.99</v>
      </c>
      <c r="Q89" s="13"/>
    </row>
    <row r="90" spans="1:17" ht="12.75">
      <c r="A90" s="63" t="s">
        <v>272</v>
      </c>
      <c r="B90" s="13"/>
      <c r="C90" s="51" t="s">
        <v>273</v>
      </c>
      <c r="D90" s="35" t="s">
        <v>274</v>
      </c>
      <c r="E90" s="64">
        <v>70.25621666666666</v>
      </c>
      <c r="F90" s="65">
        <v>-148.67006666666666</v>
      </c>
      <c r="G90" s="26"/>
      <c r="H90" s="3"/>
      <c r="I90" s="3"/>
      <c r="J90" s="3"/>
      <c r="K90" s="1">
        <v>6.54</v>
      </c>
      <c r="L90" s="6">
        <v>5.1</v>
      </c>
      <c r="M90" s="1">
        <v>4.2</v>
      </c>
      <c r="N90" s="1">
        <v>10.6</v>
      </c>
      <c r="O90" s="1">
        <v>3.8</v>
      </c>
      <c r="P90" s="5"/>
      <c r="Q90" s="13"/>
    </row>
    <row r="91" spans="1:17" ht="12.75">
      <c r="A91" s="63" t="s">
        <v>275</v>
      </c>
      <c r="B91" s="13"/>
      <c r="C91" s="51" t="s">
        <v>276</v>
      </c>
      <c r="D91" s="35" t="s">
        <v>277</v>
      </c>
      <c r="E91" s="64">
        <v>70.2566</v>
      </c>
      <c r="F91" s="65">
        <v>-148.716</v>
      </c>
      <c r="G91" s="26"/>
      <c r="H91" s="3"/>
      <c r="I91" s="3"/>
      <c r="J91" s="3"/>
      <c r="K91" s="1">
        <v>8.2</v>
      </c>
      <c r="L91" s="6">
        <v>5.4</v>
      </c>
      <c r="M91" s="1">
        <v>6.55</v>
      </c>
      <c r="N91" s="1" t="s">
        <v>14</v>
      </c>
      <c r="O91" s="1">
        <v>10.05</v>
      </c>
      <c r="P91" s="5"/>
      <c r="Q91" s="13"/>
    </row>
    <row r="92" spans="1:17" ht="12.75">
      <c r="A92" s="63" t="s">
        <v>278</v>
      </c>
      <c r="B92" s="13"/>
      <c r="C92" s="13" t="s">
        <v>279</v>
      </c>
      <c r="D92" s="35" t="s">
        <v>280</v>
      </c>
      <c r="E92" s="64">
        <v>70.24861666666666</v>
      </c>
      <c r="F92" s="65">
        <v>-148.60405</v>
      </c>
      <c r="G92" s="26"/>
      <c r="H92" s="3"/>
      <c r="I92" s="3"/>
      <c r="J92" s="3"/>
      <c r="K92" s="1" t="s">
        <v>14</v>
      </c>
      <c r="L92" s="6">
        <v>4.8</v>
      </c>
      <c r="M92" s="1">
        <v>7.1</v>
      </c>
      <c r="N92" s="1">
        <v>14.7</v>
      </c>
      <c r="O92" s="1">
        <v>8</v>
      </c>
      <c r="P92" s="5">
        <v>5.69</v>
      </c>
      <c r="Q92" s="13"/>
    </row>
    <row r="93" spans="1:17" ht="12.75">
      <c r="A93" s="63" t="s">
        <v>281</v>
      </c>
      <c r="B93" s="13"/>
      <c r="C93" s="51" t="s">
        <v>282</v>
      </c>
      <c r="D93" s="35" t="s">
        <v>283</v>
      </c>
      <c r="E93" s="64">
        <v>70.36016666666667</v>
      </c>
      <c r="F93" s="65">
        <v>-148.56965</v>
      </c>
      <c r="G93" s="26" t="s">
        <v>14</v>
      </c>
      <c r="H93" s="3" t="s">
        <v>14</v>
      </c>
      <c r="I93" s="3">
        <v>6.35</v>
      </c>
      <c r="J93" s="1">
        <v>11.6</v>
      </c>
      <c r="K93" s="1">
        <v>7.2</v>
      </c>
      <c r="L93" s="3">
        <v>6.25</v>
      </c>
      <c r="M93" s="1">
        <v>7.7</v>
      </c>
      <c r="N93" s="3">
        <v>17.78</v>
      </c>
      <c r="O93" s="3">
        <v>8.18</v>
      </c>
      <c r="P93" s="5">
        <v>6.32</v>
      </c>
      <c r="Q93" s="13"/>
    </row>
    <row r="94" spans="1:16" ht="12.75">
      <c r="A94" s="88" t="s">
        <v>289</v>
      </c>
      <c r="B94" s="87"/>
      <c r="C94" s="88"/>
      <c r="D94" s="93"/>
      <c r="E94" s="90"/>
      <c r="F94" s="91"/>
      <c r="G94" s="92">
        <f>AVERAGE(G55:G93)</f>
        <v>3.8780386223580345</v>
      </c>
      <c r="H94" s="92">
        <f>AVERAGE(H55:H93)</f>
        <v>12.415636566831859</v>
      </c>
      <c r="I94" s="92">
        <f aca="true" t="shared" si="4" ref="I94:P94">AVERAGE(I55:I93)</f>
        <v>6.826666666666665</v>
      </c>
      <c r="J94" s="92">
        <f t="shared" si="4"/>
        <v>10.366666666666667</v>
      </c>
      <c r="K94" s="92">
        <f t="shared" si="4"/>
        <v>9.936660261375962</v>
      </c>
      <c r="L94" s="92">
        <f t="shared" si="4"/>
        <v>8.446164214876335</v>
      </c>
      <c r="M94" s="92">
        <f t="shared" si="4"/>
        <v>9.41529411764706</v>
      </c>
      <c r="N94" s="92">
        <f t="shared" si="4"/>
        <v>11.223656250000001</v>
      </c>
      <c r="O94" s="92">
        <f t="shared" si="4"/>
        <v>9.23</v>
      </c>
      <c r="P94" s="92">
        <f t="shared" si="4"/>
        <v>8.856923076923078</v>
      </c>
    </row>
    <row r="95" spans="1:16" ht="12.75">
      <c r="A95" s="88" t="s">
        <v>290</v>
      </c>
      <c r="B95" s="87"/>
      <c r="C95" s="88"/>
      <c r="D95" s="93"/>
      <c r="E95" s="90"/>
      <c r="F95" s="91"/>
      <c r="G95" s="87">
        <f>COUNT(G55:G93)</f>
        <v>4</v>
      </c>
      <c r="H95" s="87">
        <f>COUNT(H55:H93)</f>
        <v>3</v>
      </c>
      <c r="I95" s="87">
        <f aca="true" t="shared" si="5" ref="I95:O95">COUNT(I55:I93)</f>
        <v>3</v>
      </c>
      <c r="J95" s="87">
        <f t="shared" si="5"/>
        <v>3</v>
      </c>
      <c r="K95" s="87">
        <f t="shared" si="5"/>
        <v>20</v>
      </c>
      <c r="L95" s="87">
        <f t="shared" si="5"/>
        <v>36</v>
      </c>
      <c r="M95" s="87">
        <f t="shared" si="5"/>
        <v>34</v>
      </c>
      <c r="N95" s="87">
        <f t="shared" si="5"/>
        <v>32</v>
      </c>
      <c r="O95" s="87">
        <f t="shared" si="5"/>
        <v>14</v>
      </c>
      <c r="P95" s="87">
        <f>COUNT(P55:P93)</f>
        <v>26</v>
      </c>
    </row>
    <row r="99" spans="7:16" ht="12.75">
      <c r="G99">
        <f>SUM(G10+G53+G95)</f>
        <v>7</v>
      </c>
      <c r="H99">
        <f aca="true" t="shared" si="6" ref="H99:P99">SUM(H10+H53+H95)</f>
        <v>7</v>
      </c>
      <c r="I99">
        <f t="shared" si="6"/>
        <v>12</v>
      </c>
      <c r="J99">
        <f t="shared" si="6"/>
        <v>7</v>
      </c>
      <c r="K99">
        <f t="shared" si="6"/>
        <v>58</v>
      </c>
      <c r="L99">
        <f t="shared" si="6"/>
        <v>75</v>
      </c>
      <c r="M99">
        <f t="shared" si="6"/>
        <v>68</v>
      </c>
      <c r="N99">
        <f t="shared" si="6"/>
        <v>71</v>
      </c>
      <c r="O99">
        <f t="shared" si="6"/>
        <v>45</v>
      </c>
      <c r="P99">
        <f t="shared" si="6"/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35">
      <selection activeCell="L59" sqref="L1:L16384"/>
    </sheetView>
  </sheetViews>
  <sheetFormatPr defaultColWidth="9.140625" defaultRowHeight="12.75"/>
  <cols>
    <col min="1" max="1" width="11.140625" style="14" customWidth="1"/>
    <col min="2" max="2" width="9.140625" style="14" customWidth="1"/>
    <col min="3" max="3" width="12.28125" style="14" customWidth="1"/>
    <col min="4" max="4" width="11.8515625" style="81" customWidth="1"/>
    <col min="5" max="5" width="10.140625" style="82" customWidth="1"/>
    <col min="6" max="6" width="10.421875" style="83" customWidth="1"/>
    <col min="7" max="15" width="9.140625" style="14" customWidth="1"/>
    <col min="16" max="16" width="14.57421875" style="14" customWidth="1"/>
    <col min="17" max="17" width="11.7109375" style="14" customWidth="1"/>
    <col min="18" max="18" width="12.57421875" style="14" customWidth="1"/>
    <col min="19" max="16384" width="9.140625" style="14" customWidth="1"/>
  </cols>
  <sheetData>
    <row r="1" spans="1:15" ht="12.75">
      <c r="A1" s="17" t="s">
        <v>0</v>
      </c>
      <c r="B1" s="17"/>
      <c r="C1" s="17"/>
      <c r="D1" s="52"/>
      <c r="E1" s="53"/>
      <c r="F1" s="54"/>
      <c r="G1" s="11"/>
      <c r="H1" s="11"/>
      <c r="I1" s="12"/>
      <c r="J1" s="13"/>
      <c r="K1" s="13"/>
      <c r="L1" s="11"/>
      <c r="M1" s="11"/>
      <c r="N1" s="11"/>
      <c r="O1" s="11"/>
    </row>
    <row r="2" spans="1:18" ht="14.25">
      <c r="A2" s="17" t="s">
        <v>285</v>
      </c>
      <c r="B2" s="17"/>
      <c r="C2" s="17"/>
      <c r="D2" s="52"/>
      <c r="E2" s="53"/>
      <c r="F2" s="54"/>
      <c r="G2" s="11"/>
      <c r="H2" s="11"/>
      <c r="I2" s="12"/>
      <c r="J2" s="13"/>
      <c r="K2" s="13"/>
      <c r="L2" s="11"/>
      <c r="M2" s="11"/>
      <c r="N2" s="11"/>
      <c r="O2" s="11"/>
      <c r="Q2" s="15" t="s">
        <v>1</v>
      </c>
      <c r="R2" s="15" t="s">
        <v>1</v>
      </c>
    </row>
    <row r="3" spans="1:18" ht="15" thickBot="1">
      <c r="A3" s="17"/>
      <c r="B3" s="17"/>
      <c r="C3" s="17"/>
      <c r="D3" s="52"/>
      <c r="E3" s="53"/>
      <c r="F3" s="54"/>
      <c r="G3" s="16" t="s">
        <v>2</v>
      </c>
      <c r="H3" s="12"/>
      <c r="I3" s="12"/>
      <c r="J3" s="11"/>
      <c r="K3" s="11"/>
      <c r="L3" s="17"/>
      <c r="M3" s="17"/>
      <c r="N3" s="17"/>
      <c r="O3" s="17"/>
      <c r="Q3" s="15" t="s">
        <v>3</v>
      </c>
      <c r="R3" s="15" t="s">
        <v>3</v>
      </c>
    </row>
    <row r="4" spans="1:15" ht="13.5" thickBot="1">
      <c r="A4" s="11"/>
      <c r="B4" s="11"/>
      <c r="C4" s="11"/>
      <c r="D4" s="55"/>
      <c r="E4" s="56"/>
      <c r="F4" s="57"/>
      <c r="G4" s="18">
        <v>1996</v>
      </c>
      <c r="H4" s="19">
        <v>1997</v>
      </c>
      <c r="I4" s="19">
        <v>1998</v>
      </c>
      <c r="J4" s="19">
        <v>1999</v>
      </c>
      <c r="K4" s="19">
        <v>2000</v>
      </c>
      <c r="L4" s="19">
        <v>2001</v>
      </c>
      <c r="M4" s="19">
        <v>2002</v>
      </c>
      <c r="N4" s="19">
        <v>2003</v>
      </c>
      <c r="O4" s="19">
        <v>2004</v>
      </c>
    </row>
    <row r="5" spans="1:18" ht="12.75">
      <c r="A5" s="58" t="s">
        <v>4</v>
      </c>
      <c r="B5" s="59"/>
      <c r="C5" s="59"/>
      <c r="D5" s="60"/>
      <c r="E5" s="61"/>
      <c r="F5" s="62"/>
      <c r="G5" s="21"/>
      <c r="H5" s="22"/>
      <c r="I5" s="22"/>
      <c r="J5" s="22"/>
      <c r="K5" s="22"/>
      <c r="L5" s="22"/>
      <c r="M5" s="22"/>
      <c r="N5" s="22"/>
      <c r="O5" s="22"/>
      <c r="P5" s="23" t="s">
        <v>5</v>
      </c>
      <c r="Q5" s="24" t="s">
        <v>6</v>
      </c>
      <c r="R5" s="24" t="s">
        <v>7</v>
      </c>
    </row>
    <row r="6" spans="1:20" ht="12.75">
      <c r="A6" s="63" t="s">
        <v>8</v>
      </c>
      <c r="B6" s="13"/>
      <c r="C6" s="13" t="s">
        <v>9</v>
      </c>
      <c r="D6" s="35" t="s">
        <v>10</v>
      </c>
      <c r="E6" s="64">
        <v>68.58468333333333</v>
      </c>
      <c r="F6" s="65">
        <v>-149.306</v>
      </c>
      <c r="G6" s="26"/>
      <c r="H6" s="3"/>
      <c r="I6" s="1">
        <v>8.479327142857143</v>
      </c>
      <c r="J6" s="3"/>
      <c r="K6" s="27"/>
      <c r="L6" s="3"/>
      <c r="M6" s="1">
        <v>8.7</v>
      </c>
      <c r="N6" s="1">
        <v>13.53</v>
      </c>
      <c r="O6" s="3">
        <v>9.66</v>
      </c>
      <c r="P6" s="14" t="s">
        <v>11</v>
      </c>
      <c r="S6" s="8"/>
      <c r="T6" s="1"/>
    </row>
    <row r="7" spans="1:20" ht="12.75">
      <c r="A7" s="63" t="s">
        <v>11</v>
      </c>
      <c r="B7" s="13"/>
      <c r="C7" s="13" t="s">
        <v>12</v>
      </c>
      <c r="D7" s="35" t="s">
        <v>13</v>
      </c>
      <c r="E7" s="64">
        <v>68.58485</v>
      </c>
      <c r="F7" s="65">
        <v>-149.3063</v>
      </c>
      <c r="G7" s="26"/>
      <c r="H7" s="3"/>
      <c r="I7" s="3"/>
      <c r="J7" s="3"/>
      <c r="K7" s="1">
        <v>9.166028625311947</v>
      </c>
      <c r="L7" s="1">
        <v>13.052591981863857</v>
      </c>
      <c r="M7" s="3" t="s">
        <v>14</v>
      </c>
      <c r="N7" s="1" t="s">
        <v>14</v>
      </c>
      <c r="O7" s="3"/>
      <c r="P7" s="14" t="s">
        <v>15</v>
      </c>
      <c r="S7" s="8"/>
      <c r="T7" s="1"/>
    </row>
    <row r="8" spans="1:20" ht="12.75">
      <c r="A8" s="63" t="s">
        <v>15</v>
      </c>
      <c r="B8" s="13"/>
      <c r="C8" s="13" t="s">
        <v>16</v>
      </c>
      <c r="D8" s="35" t="s">
        <v>17</v>
      </c>
      <c r="E8" s="64">
        <v>68.60103333333333</v>
      </c>
      <c r="F8" s="65">
        <v>-149.33805</v>
      </c>
      <c r="G8" s="26"/>
      <c r="H8" s="3"/>
      <c r="I8" s="3"/>
      <c r="J8" s="3"/>
      <c r="K8" s="1">
        <v>18.812094631896418</v>
      </c>
      <c r="L8" s="1">
        <v>10.359182092801193</v>
      </c>
      <c r="M8" s="3">
        <v>7.16</v>
      </c>
      <c r="N8" s="1">
        <v>14.15</v>
      </c>
      <c r="O8" s="3">
        <v>9.78</v>
      </c>
      <c r="P8" s="14" t="s">
        <v>18</v>
      </c>
      <c r="S8" s="8"/>
      <c r="T8" s="1"/>
    </row>
    <row r="9" spans="1:20" ht="12.75">
      <c r="A9" s="63" t="s">
        <v>18</v>
      </c>
      <c r="B9" s="13"/>
      <c r="C9" s="13" t="s">
        <v>19</v>
      </c>
      <c r="D9" s="35" t="s">
        <v>20</v>
      </c>
      <c r="E9" s="64">
        <v>68.56391666666667</v>
      </c>
      <c r="F9" s="65">
        <v>-149.33526666666666</v>
      </c>
      <c r="G9" s="26"/>
      <c r="H9" s="3"/>
      <c r="I9" s="3"/>
      <c r="J9" s="3"/>
      <c r="K9" s="1">
        <v>11.230050900504326</v>
      </c>
      <c r="L9" s="1">
        <v>8.443795697665605</v>
      </c>
      <c r="M9" s="3">
        <v>5.68</v>
      </c>
      <c r="N9" s="1">
        <v>8.252</v>
      </c>
      <c r="O9" s="3">
        <v>8.34</v>
      </c>
      <c r="P9" s="14" t="s">
        <v>21</v>
      </c>
      <c r="S9" s="8"/>
      <c r="T9" s="9"/>
    </row>
    <row r="10" spans="1:20" ht="12.75">
      <c r="A10" s="63" t="s">
        <v>21</v>
      </c>
      <c r="B10" s="13"/>
      <c r="C10" s="13" t="s">
        <v>22</v>
      </c>
      <c r="D10" s="35" t="s">
        <v>23</v>
      </c>
      <c r="E10" s="64">
        <v>68.53353333333334</v>
      </c>
      <c r="F10" s="65">
        <v>-149.23101666666668</v>
      </c>
      <c r="G10" s="26"/>
      <c r="H10" s="1">
        <v>6.499155555555557</v>
      </c>
      <c r="I10" s="1">
        <v>7.446324310983134</v>
      </c>
      <c r="J10" s="3"/>
      <c r="K10" s="1">
        <v>6.130944335664335</v>
      </c>
      <c r="L10" s="1">
        <v>4.050448104908193</v>
      </c>
      <c r="M10" s="3">
        <v>5.09</v>
      </c>
      <c r="N10" s="1">
        <v>10.13</v>
      </c>
      <c r="O10" s="3">
        <v>6.59</v>
      </c>
      <c r="P10" s="14" t="s">
        <v>24</v>
      </c>
      <c r="S10" s="8"/>
      <c r="T10" s="1"/>
    </row>
    <row r="11" spans="1:20" ht="12.75">
      <c r="A11" s="63" t="s">
        <v>24</v>
      </c>
      <c r="B11" s="13"/>
      <c r="C11" s="13" t="s">
        <v>26</v>
      </c>
      <c r="D11" s="35" t="s">
        <v>27</v>
      </c>
      <c r="E11" s="64">
        <v>68.52003333333333</v>
      </c>
      <c r="F11" s="65">
        <v>-149.22671666666668</v>
      </c>
      <c r="G11" s="26"/>
      <c r="H11" s="3"/>
      <c r="I11" s="3"/>
      <c r="J11" s="3"/>
      <c r="K11" s="1">
        <v>4.715040247678019</v>
      </c>
      <c r="L11" s="1">
        <v>9.46281620915348</v>
      </c>
      <c r="M11" s="3">
        <v>6.58</v>
      </c>
      <c r="N11" s="1">
        <v>15.9</v>
      </c>
      <c r="O11" s="3">
        <v>12.02</v>
      </c>
      <c r="P11" s="14" t="s">
        <v>28</v>
      </c>
      <c r="S11" s="8"/>
      <c r="T11" s="1"/>
    </row>
    <row r="12" spans="1:20" ht="12.75">
      <c r="A12" s="63" t="s">
        <v>28</v>
      </c>
      <c r="B12" s="13"/>
      <c r="C12" s="13" t="s">
        <v>29</v>
      </c>
      <c r="D12" s="35" t="s">
        <v>30</v>
      </c>
      <c r="E12" s="64">
        <v>68.51991666666666</v>
      </c>
      <c r="F12" s="65">
        <v>-149.26226666666668</v>
      </c>
      <c r="G12" s="26"/>
      <c r="H12" s="3"/>
      <c r="I12" s="3"/>
      <c r="J12" s="3"/>
      <c r="K12" s="1">
        <v>13.968403378437952</v>
      </c>
      <c r="L12" s="1">
        <v>4.0547234827527765</v>
      </c>
      <c r="M12" s="3">
        <v>6.59</v>
      </c>
      <c r="N12" s="1">
        <v>15.4</v>
      </c>
      <c r="O12" s="3">
        <v>5.45</v>
      </c>
      <c r="P12" s="14" t="s">
        <v>31</v>
      </c>
      <c r="S12" s="8"/>
      <c r="T12" s="1"/>
    </row>
    <row r="13" spans="1:20" ht="12.75">
      <c r="A13" s="63" t="s">
        <v>31</v>
      </c>
      <c r="B13" s="13"/>
      <c r="C13" s="13" t="s">
        <v>32</v>
      </c>
      <c r="D13" s="35" t="s">
        <v>33</v>
      </c>
      <c r="E13" s="64">
        <v>68.5489</v>
      </c>
      <c r="F13" s="65">
        <v>-149.31123333333332</v>
      </c>
      <c r="G13" s="26"/>
      <c r="H13" s="3"/>
      <c r="I13" s="3"/>
      <c r="J13" s="3"/>
      <c r="K13" s="1">
        <v>8.366752373737373</v>
      </c>
      <c r="L13" s="1">
        <v>14.339271821704024</v>
      </c>
      <c r="M13" s="3">
        <v>41.2</v>
      </c>
      <c r="N13" s="1">
        <v>14.6</v>
      </c>
      <c r="O13" s="3">
        <v>13.17</v>
      </c>
      <c r="P13" s="14" t="s">
        <v>34</v>
      </c>
      <c r="S13" s="8"/>
      <c r="T13" s="1"/>
    </row>
    <row r="14" spans="1:20" ht="12.75">
      <c r="A14" s="63" t="s">
        <v>34</v>
      </c>
      <c r="B14" s="13"/>
      <c r="C14" s="13" t="s">
        <v>35</v>
      </c>
      <c r="D14" s="35" t="s">
        <v>36</v>
      </c>
      <c r="E14" s="64">
        <v>68.5222</v>
      </c>
      <c r="F14" s="65">
        <v>-149.33798333333334</v>
      </c>
      <c r="G14" s="26"/>
      <c r="H14" s="1">
        <v>8.108981684981684</v>
      </c>
      <c r="I14" s="1">
        <v>1.8791999999999998</v>
      </c>
      <c r="J14" s="3"/>
      <c r="K14" s="1">
        <v>5.917465897435899</v>
      </c>
      <c r="L14" s="1">
        <v>6.826077655486719</v>
      </c>
      <c r="M14" s="3">
        <v>4.2</v>
      </c>
      <c r="N14" s="1">
        <v>18.6</v>
      </c>
      <c r="O14" s="3">
        <v>4.17</v>
      </c>
      <c r="P14" s="14" t="s">
        <v>37</v>
      </c>
      <c r="S14" s="8"/>
      <c r="T14" s="1"/>
    </row>
    <row r="15" spans="1:20" ht="12.75">
      <c r="A15" s="63" t="s">
        <v>37</v>
      </c>
      <c r="B15" s="13"/>
      <c r="C15" s="13" t="s">
        <v>39</v>
      </c>
      <c r="D15" s="35" t="s">
        <v>40</v>
      </c>
      <c r="E15" s="64">
        <v>68.62411666666667</v>
      </c>
      <c r="F15" s="65">
        <v>-149.37903333333333</v>
      </c>
      <c r="G15" s="26"/>
      <c r="H15" s="3"/>
      <c r="I15" s="3"/>
      <c r="J15" s="3"/>
      <c r="K15" s="1">
        <v>10.38163911320016</v>
      </c>
      <c r="L15" s="1">
        <v>12.73819973629195</v>
      </c>
      <c r="M15" s="3">
        <v>7.95</v>
      </c>
      <c r="N15" s="1">
        <v>12.96</v>
      </c>
      <c r="O15" s="3">
        <v>11.71</v>
      </c>
      <c r="P15" s="14" t="s">
        <v>41</v>
      </c>
      <c r="S15" s="8"/>
      <c r="T15" s="1"/>
    </row>
    <row r="16" spans="1:20" ht="12.75">
      <c r="A16" s="63" t="s">
        <v>41</v>
      </c>
      <c r="B16" s="13"/>
      <c r="C16" s="13" t="s">
        <v>42</v>
      </c>
      <c r="D16" s="35" t="s">
        <v>43</v>
      </c>
      <c r="E16" s="64">
        <v>68.61733333333333</v>
      </c>
      <c r="F16" s="65">
        <v>-149.3839</v>
      </c>
      <c r="G16" s="26"/>
      <c r="H16" s="3"/>
      <c r="I16" s="3"/>
      <c r="J16" s="3"/>
      <c r="K16" s="1">
        <v>10.92708131688573</v>
      </c>
      <c r="L16" s="1">
        <v>14.142510751245306</v>
      </c>
      <c r="M16" s="3">
        <v>8.97</v>
      </c>
      <c r="N16" s="1">
        <v>22.3</v>
      </c>
      <c r="O16" s="3">
        <v>11.38</v>
      </c>
      <c r="P16" s="14" t="s">
        <v>44</v>
      </c>
      <c r="S16" s="8"/>
      <c r="T16" s="1"/>
    </row>
    <row r="17" spans="1:20" ht="12.75">
      <c r="A17" s="63" t="s">
        <v>44</v>
      </c>
      <c r="B17" s="13"/>
      <c r="C17" s="13" t="s">
        <v>45</v>
      </c>
      <c r="D17" s="35" t="s">
        <v>46</v>
      </c>
      <c r="E17" s="64">
        <v>68.62145</v>
      </c>
      <c r="F17" s="65">
        <v>-149.36048333333332</v>
      </c>
      <c r="G17" s="26"/>
      <c r="H17" s="3"/>
      <c r="I17" s="29"/>
      <c r="J17" s="8"/>
      <c r="K17" s="1">
        <v>14.627064403651904</v>
      </c>
      <c r="L17" s="1">
        <v>13.208475198396293</v>
      </c>
      <c r="M17" s="3">
        <v>11.2</v>
      </c>
      <c r="N17" s="1">
        <v>15.9</v>
      </c>
      <c r="O17" s="3">
        <v>12.33</v>
      </c>
      <c r="P17" s="14" t="s">
        <v>47</v>
      </c>
      <c r="S17" s="8"/>
      <c r="T17" s="3"/>
    </row>
    <row r="18" spans="1:20" ht="12.75">
      <c r="A18" s="63" t="s">
        <v>47</v>
      </c>
      <c r="B18" s="13"/>
      <c r="C18" s="13" t="s">
        <v>48</v>
      </c>
      <c r="D18" s="35" t="s">
        <v>49</v>
      </c>
      <c r="E18" s="64">
        <v>68.60071666666667</v>
      </c>
      <c r="F18" s="65">
        <v>-149.42546666666667</v>
      </c>
      <c r="G18" s="26"/>
      <c r="H18" s="3"/>
      <c r="I18" s="1">
        <v>8.075343492822967</v>
      </c>
      <c r="J18" s="3"/>
      <c r="K18" s="1">
        <v>7.9708117395985045</v>
      </c>
      <c r="L18" s="1">
        <v>10.594760208640873</v>
      </c>
      <c r="M18" s="3">
        <v>5.8</v>
      </c>
      <c r="N18" s="1">
        <v>10</v>
      </c>
      <c r="O18" s="3">
        <v>9.61</v>
      </c>
      <c r="P18" s="14" t="s">
        <v>50</v>
      </c>
      <c r="S18" s="8"/>
      <c r="T18" s="3"/>
    </row>
    <row r="19" spans="1:20" ht="12.75">
      <c r="A19" s="63" t="s">
        <v>50</v>
      </c>
      <c r="B19" s="13"/>
      <c r="C19" s="13" t="s">
        <v>52</v>
      </c>
      <c r="D19" s="35" t="s">
        <v>53</v>
      </c>
      <c r="E19" s="64">
        <v>68.58985</v>
      </c>
      <c r="F19" s="65">
        <v>-149.41638333333333</v>
      </c>
      <c r="G19" s="26"/>
      <c r="H19" s="3"/>
      <c r="I19" s="3"/>
      <c r="J19" s="3"/>
      <c r="K19" s="1">
        <v>10.345967454375627</v>
      </c>
      <c r="L19" s="1">
        <v>10.802234448961483</v>
      </c>
      <c r="M19" s="3">
        <v>7.26</v>
      </c>
      <c r="N19" s="1">
        <v>9.46</v>
      </c>
      <c r="O19" s="3">
        <v>14.8</v>
      </c>
      <c r="P19" s="14" t="s">
        <v>54</v>
      </c>
      <c r="S19" s="8"/>
      <c r="T19" s="1"/>
    </row>
    <row r="20" spans="1:20" ht="12.75">
      <c r="A20" s="63" t="s">
        <v>54</v>
      </c>
      <c r="B20" s="13"/>
      <c r="C20" s="13" t="s">
        <v>55</v>
      </c>
      <c r="D20" s="35" t="s">
        <v>56</v>
      </c>
      <c r="E20" s="64">
        <v>68.56376666666667</v>
      </c>
      <c r="F20" s="65">
        <v>-149.4108</v>
      </c>
      <c r="G20" s="26"/>
      <c r="H20" s="3"/>
      <c r="I20" s="1">
        <v>7.524775384615384</v>
      </c>
      <c r="J20" s="3"/>
      <c r="K20" s="3"/>
      <c r="L20" s="1">
        <v>11.415423106868982</v>
      </c>
      <c r="M20" s="3" t="s">
        <v>14</v>
      </c>
      <c r="N20" s="1">
        <v>12.8</v>
      </c>
      <c r="O20" s="3">
        <v>9.06</v>
      </c>
      <c r="P20" s="14" t="s">
        <v>57</v>
      </c>
      <c r="S20" s="8"/>
      <c r="T20" s="1"/>
    </row>
    <row r="21" spans="1:20" ht="12.75">
      <c r="A21" s="63" t="s">
        <v>57</v>
      </c>
      <c r="B21" s="13"/>
      <c r="C21" s="13" t="s">
        <v>59</v>
      </c>
      <c r="D21" s="35" t="s">
        <v>60</v>
      </c>
      <c r="E21" s="64">
        <v>68.55403333333334</v>
      </c>
      <c r="F21" s="65">
        <v>-149.37271666666666</v>
      </c>
      <c r="G21" s="26"/>
      <c r="H21" s="3"/>
      <c r="I21" s="3"/>
      <c r="J21" s="3"/>
      <c r="K21" s="3"/>
      <c r="L21" s="1">
        <v>8.279757008870423</v>
      </c>
      <c r="M21" s="3">
        <v>7.5</v>
      </c>
      <c r="N21" s="1">
        <v>10.38</v>
      </c>
      <c r="O21" s="3">
        <v>7.59</v>
      </c>
      <c r="P21" s="30" t="s">
        <v>61</v>
      </c>
      <c r="Q21" s="84"/>
      <c r="R21" s="84"/>
      <c r="S21" s="8"/>
      <c r="T21" s="1"/>
    </row>
    <row r="22" spans="1:20" s="11" customFormat="1" ht="12.75">
      <c r="A22" s="63" t="s">
        <v>63</v>
      </c>
      <c r="B22" s="13"/>
      <c r="C22" s="13" t="s">
        <v>64</v>
      </c>
      <c r="D22" s="35" t="s">
        <v>65</v>
      </c>
      <c r="E22" s="64">
        <v>68.63741666666667</v>
      </c>
      <c r="F22" s="65">
        <v>-149.4039</v>
      </c>
      <c r="G22" s="26" t="s">
        <v>14</v>
      </c>
      <c r="H22" s="3" t="s">
        <v>14</v>
      </c>
      <c r="I22" s="3">
        <v>10.21</v>
      </c>
      <c r="J22" s="1">
        <v>4.7</v>
      </c>
      <c r="K22" s="1">
        <v>20.5</v>
      </c>
      <c r="L22" s="1">
        <v>18.5</v>
      </c>
      <c r="M22" s="1">
        <v>15.3</v>
      </c>
      <c r="N22" s="1">
        <v>18.6</v>
      </c>
      <c r="O22" s="3">
        <v>18.15</v>
      </c>
      <c r="P22" s="30" t="s">
        <v>66</v>
      </c>
      <c r="Q22" s="84"/>
      <c r="R22" s="84"/>
      <c r="S22" s="8"/>
      <c r="T22" s="1"/>
    </row>
    <row r="23" spans="1:20" s="11" customFormat="1" ht="12.75">
      <c r="A23" s="66" t="s">
        <v>68</v>
      </c>
      <c r="B23" s="13"/>
      <c r="C23" s="13" t="s">
        <v>69</v>
      </c>
      <c r="D23" s="35" t="s">
        <v>70</v>
      </c>
      <c r="E23" s="64">
        <v>68.61338</v>
      </c>
      <c r="F23" s="65">
        <v>-149.31758</v>
      </c>
      <c r="G23" s="31">
        <v>10.2</v>
      </c>
      <c r="H23" s="3">
        <v>14.15</v>
      </c>
      <c r="I23" s="3">
        <v>10.17</v>
      </c>
      <c r="J23" s="1">
        <v>6.9</v>
      </c>
      <c r="K23" s="1">
        <v>11.2</v>
      </c>
      <c r="L23" s="1">
        <v>14.3</v>
      </c>
      <c r="M23" s="1">
        <v>12.6</v>
      </c>
      <c r="N23" s="1">
        <v>18.47</v>
      </c>
      <c r="O23" s="3">
        <v>12.04</v>
      </c>
      <c r="P23" s="30" t="s">
        <v>71</v>
      </c>
      <c r="Q23" s="84"/>
      <c r="R23" s="84"/>
      <c r="S23" s="8"/>
      <c r="T23" s="1"/>
    </row>
    <row r="24" spans="1:20" ht="12.75">
      <c r="A24" s="66" t="s">
        <v>73</v>
      </c>
      <c r="B24" s="13"/>
      <c r="C24" s="13" t="s">
        <v>74</v>
      </c>
      <c r="D24" s="67" t="s">
        <v>75</v>
      </c>
      <c r="E24" s="64">
        <v>68.74166666666666</v>
      </c>
      <c r="F24" s="65">
        <v>-149.0669</v>
      </c>
      <c r="G24" s="26"/>
      <c r="H24" s="3"/>
      <c r="I24" s="3"/>
      <c r="J24" s="3"/>
      <c r="K24" s="32"/>
      <c r="L24" s="3"/>
      <c r="M24" s="3"/>
      <c r="N24" s="3"/>
      <c r="O24" s="3"/>
      <c r="P24" s="30" t="s">
        <v>76</v>
      </c>
      <c r="Q24" s="84"/>
      <c r="R24" s="84"/>
      <c r="S24" s="8"/>
      <c r="T24" s="1"/>
    </row>
    <row r="25" spans="1:20" ht="12.75">
      <c r="A25" s="63" t="s">
        <v>77</v>
      </c>
      <c r="B25" s="13"/>
      <c r="C25" s="13" t="s">
        <v>78</v>
      </c>
      <c r="D25" s="67" t="s">
        <v>79</v>
      </c>
      <c r="E25" s="64">
        <v>68.78791666666666</v>
      </c>
      <c r="F25" s="65">
        <v>-149.0871</v>
      </c>
      <c r="G25" s="26"/>
      <c r="H25" s="3"/>
      <c r="I25" s="3"/>
      <c r="J25" s="3"/>
      <c r="K25" s="33">
        <v>14.633099909923448</v>
      </c>
      <c r="L25" s="34">
        <v>6.50258927129908</v>
      </c>
      <c r="M25" s="1">
        <v>5.46</v>
      </c>
      <c r="N25" s="1">
        <v>9.39</v>
      </c>
      <c r="O25" s="1">
        <v>8.1</v>
      </c>
      <c r="P25" s="30" t="s">
        <v>80</v>
      </c>
      <c r="Q25" s="84"/>
      <c r="R25" s="84"/>
      <c r="S25" s="8"/>
      <c r="T25" s="1"/>
    </row>
    <row r="26" spans="1:20" ht="12.75">
      <c r="A26" s="63" t="s">
        <v>81</v>
      </c>
      <c r="B26" s="13"/>
      <c r="C26" s="13" t="s">
        <v>82</v>
      </c>
      <c r="D26" s="35" t="s">
        <v>83</v>
      </c>
      <c r="E26" s="64">
        <v>68.79561666666666</v>
      </c>
      <c r="F26" s="65">
        <v>-149.15763333333334</v>
      </c>
      <c r="G26" s="26"/>
      <c r="H26" s="3"/>
      <c r="I26" s="3"/>
      <c r="J26" s="3"/>
      <c r="K26" s="1">
        <v>15.695593256393536</v>
      </c>
      <c r="L26" s="34">
        <v>8.766752776336206</v>
      </c>
      <c r="M26" s="1">
        <v>7.86</v>
      </c>
      <c r="N26" s="1">
        <v>12.28</v>
      </c>
      <c r="O26" s="1">
        <v>9.03</v>
      </c>
      <c r="P26" s="14" t="s">
        <v>63</v>
      </c>
      <c r="S26" s="8"/>
      <c r="T26" s="1"/>
    </row>
    <row r="27" spans="1:20" ht="12.75">
      <c r="A27" s="63" t="s">
        <v>84</v>
      </c>
      <c r="B27" s="13"/>
      <c r="C27" s="13" t="s">
        <v>85</v>
      </c>
      <c r="D27" s="35" t="s">
        <v>86</v>
      </c>
      <c r="E27" s="64">
        <v>68.81215</v>
      </c>
      <c r="F27" s="65">
        <v>-149.2838</v>
      </c>
      <c r="G27" s="26"/>
      <c r="H27" s="3"/>
      <c r="I27" s="3"/>
      <c r="J27" s="3"/>
      <c r="K27" s="1">
        <v>9.665461056531122</v>
      </c>
      <c r="L27" s="34">
        <v>8.645479399053443</v>
      </c>
      <c r="M27" s="1">
        <v>6.1</v>
      </c>
      <c r="N27" s="1">
        <v>11.8</v>
      </c>
      <c r="O27" s="1">
        <v>4.6</v>
      </c>
      <c r="P27" s="14" t="s">
        <v>87</v>
      </c>
      <c r="Q27" s="84">
        <v>406130.81308</v>
      </c>
      <c r="R27" s="84">
        <v>7610036.93808</v>
      </c>
      <c r="S27" s="8"/>
      <c r="T27" s="1"/>
    </row>
    <row r="28" spans="1:20" ht="12.75">
      <c r="A28" s="63" t="s">
        <v>88</v>
      </c>
      <c r="B28" s="13"/>
      <c r="C28" s="13" t="s">
        <v>89</v>
      </c>
      <c r="D28" s="35" t="s">
        <v>90</v>
      </c>
      <c r="E28" s="64">
        <v>68.83363333333334</v>
      </c>
      <c r="F28" s="65">
        <v>-149.4557</v>
      </c>
      <c r="G28" s="26"/>
      <c r="H28" s="3"/>
      <c r="I28" s="29"/>
      <c r="J28" s="8"/>
      <c r="K28" s="1">
        <v>5.3380582359968995</v>
      </c>
      <c r="L28" s="34">
        <v>10.931395232998499</v>
      </c>
      <c r="M28" s="1">
        <v>9.6</v>
      </c>
      <c r="N28" s="1">
        <v>12.6</v>
      </c>
      <c r="O28" s="1">
        <v>9.5</v>
      </c>
      <c r="P28" s="14" t="s">
        <v>91</v>
      </c>
      <c r="Q28" s="84">
        <v>406031.30489</v>
      </c>
      <c r="R28" s="84">
        <v>7610046.67148</v>
      </c>
      <c r="S28" s="8"/>
      <c r="T28" s="1"/>
    </row>
    <row r="29" spans="1:20" ht="12.75">
      <c r="A29" s="63" t="s">
        <v>92</v>
      </c>
      <c r="B29" s="13"/>
      <c r="C29" s="13" t="s">
        <v>93</v>
      </c>
      <c r="D29" s="35" t="s">
        <v>94</v>
      </c>
      <c r="E29" s="64">
        <v>68.85653333333333</v>
      </c>
      <c r="F29" s="65">
        <v>-149.7332</v>
      </c>
      <c r="G29" s="26"/>
      <c r="H29" s="3"/>
      <c r="I29" s="3"/>
      <c r="J29" s="3"/>
      <c r="K29" s="1">
        <v>9.579891650674185</v>
      </c>
      <c r="L29" s="34">
        <v>15.78177971171926</v>
      </c>
      <c r="M29" s="1">
        <v>6.5</v>
      </c>
      <c r="N29" s="1">
        <v>9.06</v>
      </c>
      <c r="O29" s="1">
        <v>11.37</v>
      </c>
      <c r="P29" s="14" t="s">
        <v>95</v>
      </c>
      <c r="Q29" s="84">
        <v>405931.79664</v>
      </c>
      <c r="R29" s="84">
        <v>7610056.40489</v>
      </c>
      <c r="S29" s="8"/>
      <c r="T29" s="1"/>
    </row>
    <row r="30" spans="1:20" ht="12.75">
      <c r="A30" s="63" t="s">
        <v>96</v>
      </c>
      <c r="B30" s="13"/>
      <c r="C30" s="13" t="s">
        <v>97</v>
      </c>
      <c r="D30" s="35" t="s">
        <v>98</v>
      </c>
      <c r="E30" s="64">
        <v>68.7521</v>
      </c>
      <c r="F30" s="65">
        <v>-149.5393</v>
      </c>
      <c r="G30" s="26"/>
      <c r="H30" s="3"/>
      <c r="I30" s="3"/>
      <c r="J30" s="3"/>
      <c r="K30" s="1">
        <v>9.808703452771436</v>
      </c>
      <c r="L30" s="34">
        <v>14.760632658892359</v>
      </c>
      <c r="M30" s="1">
        <v>11.6</v>
      </c>
      <c r="N30" s="1">
        <v>19.1</v>
      </c>
      <c r="O30" s="1">
        <v>12.8</v>
      </c>
      <c r="P30" s="14" t="s">
        <v>99</v>
      </c>
      <c r="Q30" s="84">
        <v>405832.28833</v>
      </c>
      <c r="R30" s="84">
        <v>7610066.13831</v>
      </c>
      <c r="S30" s="8"/>
      <c r="T30" s="1"/>
    </row>
    <row r="31" spans="1:20" ht="12.75">
      <c r="A31" s="66" t="s">
        <v>100</v>
      </c>
      <c r="B31" s="13"/>
      <c r="C31" s="13" t="s">
        <v>101</v>
      </c>
      <c r="D31" s="35" t="s">
        <v>102</v>
      </c>
      <c r="E31" s="64">
        <v>69.15185</v>
      </c>
      <c r="F31" s="65">
        <v>-148.83891666666668</v>
      </c>
      <c r="G31" s="26" t="s">
        <v>14</v>
      </c>
      <c r="H31" s="3" t="s">
        <v>14</v>
      </c>
      <c r="I31" s="1" t="s">
        <v>14</v>
      </c>
      <c r="J31" s="1">
        <v>10.2</v>
      </c>
      <c r="K31" s="1">
        <v>16</v>
      </c>
      <c r="L31" s="1">
        <v>18.3</v>
      </c>
      <c r="M31" s="1">
        <v>14.6</v>
      </c>
      <c r="N31" s="1">
        <v>17.6</v>
      </c>
      <c r="O31" s="1">
        <v>22.8</v>
      </c>
      <c r="P31" s="14" t="s">
        <v>103</v>
      </c>
      <c r="Q31" s="84">
        <v>405732.77997</v>
      </c>
      <c r="R31" s="84">
        <v>7610075.87174</v>
      </c>
      <c r="S31" s="8"/>
      <c r="T31" s="1"/>
    </row>
    <row r="32" spans="1:20" ht="12.75">
      <c r="A32" s="63" t="s">
        <v>104</v>
      </c>
      <c r="B32" s="13"/>
      <c r="C32" s="13" t="s">
        <v>105</v>
      </c>
      <c r="D32" s="35" t="s">
        <v>106</v>
      </c>
      <c r="E32" s="64">
        <v>69.1682</v>
      </c>
      <c r="F32" s="65">
        <v>-149.15483333333333</v>
      </c>
      <c r="G32" s="26"/>
      <c r="H32" s="3"/>
      <c r="I32" s="3"/>
      <c r="J32" s="3"/>
      <c r="K32" s="1">
        <v>21.028889523979288</v>
      </c>
      <c r="L32" s="34">
        <v>11.495178332864995</v>
      </c>
      <c r="M32" s="1">
        <v>10.78</v>
      </c>
      <c r="N32" s="1">
        <v>10.97</v>
      </c>
      <c r="O32" s="1">
        <v>9.3</v>
      </c>
      <c r="P32" s="14" t="s">
        <v>107</v>
      </c>
      <c r="Q32" s="84">
        <v>405633.27154</v>
      </c>
      <c r="R32" s="84">
        <v>7610085.60517</v>
      </c>
      <c r="S32" s="8"/>
      <c r="T32" s="1"/>
    </row>
    <row r="33" spans="1:20" ht="12.75">
      <c r="A33" s="63" t="s">
        <v>108</v>
      </c>
      <c r="B33" s="13"/>
      <c r="C33" s="13" t="s">
        <v>109</v>
      </c>
      <c r="D33" s="35" t="s">
        <v>110</v>
      </c>
      <c r="E33" s="64">
        <v>69.16668333333334</v>
      </c>
      <c r="F33" s="65">
        <v>-149.16213333333334</v>
      </c>
      <c r="G33" s="26"/>
      <c r="H33" s="3"/>
      <c r="I33" s="3"/>
      <c r="J33" s="3"/>
      <c r="K33" s="1">
        <v>12.44123720565036</v>
      </c>
      <c r="L33" s="34">
        <v>12.48463349611786</v>
      </c>
      <c r="M33" s="1">
        <v>16.6</v>
      </c>
      <c r="N33" s="1">
        <v>9.18</v>
      </c>
      <c r="O33" s="1">
        <v>14.9</v>
      </c>
      <c r="P33" s="14" t="s">
        <v>111</v>
      </c>
      <c r="Q33" s="84">
        <v>405533.76305</v>
      </c>
      <c r="R33" s="84">
        <v>7610095.33861</v>
      </c>
      <c r="S33" s="8"/>
      <c r="T33" s="1"/>
    </row>
    <row r="34" spans="1:20" ht="12.75">
      <c r="A34" s="63" t="s">
        <v>112</v>
      </c>
      <c r="B34" s="13"/>
      <c r="C34" s="13" t="s">
        <v>113</v>
      </c>
      <c r="D34" s="35" t="s">
        <v>114</v>
      </c>
      <c r="E34" s="64">
        <v>69.1816</v>
      </c>
      <c r="F34" s="65">
        <v>-149.38996666666668</v>
      </c>
      <c r="G34" s="26"/>
      <c r="H34" s="3"/>
      <c r="I34" s="3"/>
      <c r="J34" s="3"/>
      <c r="K34" s="1">
        <v>13.98358275654894</v>
      </c>
      <c r="L34" s="34">
        <v>11.318241194753869</v>
      </c>
      <c r="M34" s="1">
        <v>17.5</v>
      </c>
      <c r="N34" s="1">
        <v>14.15</v>
      </c>
      <c r="O34" s="1">
        <v>13.5</v>
      </c>
      <c r="P34" s="14" t="s">
        <v>115</v>
      </c>
      <c r="Q34" s="84">
        <v>405434.2545</v>
      </c>
      <c r="R34" s="84">
        <v>7610105.07206</v>
      </c>
      <c r="S34" s="8"/>
      <c r="T34" s="1"/>
    </row>
    <row r="35" spans="1:20" ht="12.75">
      <c r="A35" s="63" t="s">
        <v>116</v>
      </c>
      <c r="B35" s="13"/>
      <c r="C35" s="13" t="s">
        <v>117</v>
      </c>
      <c r="D35" s="35" t="s">
        <v>118</v>
      </c>
      <c r="E35" s="64">
        <v>69.20071666666666</v>
      </c>
      <c r="F35" s="65">
        <v>-149.55846666666667</v>
      </c>
      <c r="G35" s="26"/>
      <c r="H35" s="3"/>
      <c r="I35" s="3"/>
      <c r="J35" s="3"/>
      <c r="K35" s="1">
        <v>10.7408289142655</v>
      </c>
      <c r="L35" s="34">
        <v>12.816668518441618</v>
      </c>
      <c r="M35" s="1" t="s">
        <v>14</v>
      </c>
      <c r="N35" s="1">
        <v>11.66</v>
      </c>
      <c r="O35" s="1">
        <v>10.3</v>
      </c>
      <c r="P35" s="14" t="s">
        <v>119</v>
      </c>
      <c r="Q35" s="84">
        <v>405334.7459</v>
      </c>
      <c r="R35" s="84">
        <v>7610114.80552</v>
      </c>
      <c r="S35" s="8"/>
      <c r="T35" s="1"/>
    </row>
    <row r="36" spans="1:20" ht="12.75">
      <c r="A36" s="63" t="s">
        <v>120</v>
      </c>
      <c r="B36" s="13"/>
      <c r="C36" s="13" t="s">
        <v>121</v>
      </c>
      <c r="D36" s="35" t="s">
        <v>122</v>
      </c>
      <c r="E36" s="64">
        <v>69.29373333333334</v>
      </c>
      <c r="F36" s="65">
        <v>-150.2842</v>
      </c>
      <c r="G36" s="26"/>
      <c r="H36" s="3"/>
      <c r="I36" s="3"/>
      <c r="J36" s="3"/>
      <c r="K36" s="1">
        <v>12.94490850126307</v>
      </c>
      <c r="L36" s="34">
        <v>10.486866310499982</v>
      </c>
      <c r="M36" s="1" t="s">
        <v>14</v>
      </c>
      <c r="N36" s="1">
        <v>8.94</v>
      </c>
      <c r="O36" s="1">
        <v>10.31</v>
      </c>
      <c r="P36" s="14" t="s">
        <v>123</v>
      </c>
      <c r="Q36" s="84">
        <v>405235.23723</v>
      </c>
      <c r="R36" s="84">
        <v>7610124.53899</v>
      </c>
      <c r="S36" s="8"/>
      <c r="T36" s="1"/>
    </row>
    <row r="37" spans="1:20" ht="12.75">
      <c r="A37" s="63" t="s">
        <v>124</v>
      </c>
      <c r="B37" s="13"/>
      <c r="C37" s="13" t="s">
        <v>125</v>
      </c>
      <c r="D37" s="35" t="s">
        <v>126</v>
      </c>
      <c r="E37" s="64">
        <v>69.27558333333333</v>
      </c>
      <c r="F37" s="65">
        <v>-150.0869</v>
      </c>
      <c r="G37" s="26"/>
      <c r="H37" s="3"/>
      <c r="I37" s="3"/>
      <c r="J37" s="3"/>
      <c r="K37" s="1">
        <v>14.295095746621277</v>
      </c>
      <c r="L37" s="34">
        <v>9.245797778138416</v>
      </c>
      <c r="M37" s="1" t="s">
        <v>14</v>
      </c>
      <c r="N37" s="1">
        <v>11.5</v>
      </c>
      <c r="O37" s="1"/>
      <c r="P37" s="14" t="s">
        <v>77</v>
      </c>
      <c r="S37" s="8"/>
      <c r="T37" s="1"/>
    </row>
    <row r="38" spans="1:20" ht="12.75">
      <c r="A38" s="66" t="s">
        <v>127</v>
      </c>
      <c r="B38" s="13"/>
      <c r="C38" s="13" t="s">
        <v>128</v>
      </c>
      <c r="D38" s="35" t="s">
        <v>129</v>
      </c>
      <c r="E38" s="64">
        <v>69.4262</v>
      </c>
      <c r="F38" s="65">
        <v>-148.69085</v>
      </c>
      <c r="G38" s="26">
        <v>2.44</v>
      </c>
      <c r="H38" s="1">
        <v>11.5</v>
      </c>
      <c r="I38" s="3">
        <v>4.43</v>
      </c>
      <c r="J38" s="1">
        <v>7.7</v>
      </c>
      <c r="K38" s="1">
        <v>16.3</v>
      </c>
      <c r="L38" s="3">
        <v>8.08</v>
      </c>
      <c r="M38" s="1">
        <v>12.14</v>
      </c>
      <c r="N38" s="1">
        <v>10.2</v>
      </c>
      <c r="O38" s="1">
        <v>11.3</v>
      </c>
      <c r="P38" s="14" t="s">
        <v>81</v>
      </c>
      <c r="S38" s="8"/>
      <c r="T38" s="1"/>
    </row>
    <row r="39" spans="1:20" ht="12.75">
      <c r="A39" s="66" t="s">
        <v>131</v>
      </c>
      <c r="B39" s="13"/>
      <c r="C39" s="13" t="s">
        <v>132</v>
      </c>
      <c r="D39" s="35" t="s">
        <v>133</v>
      </c>
      <c r="E39" s="64">
        <v>69.48283333333333</v>
      </c>
      <c r="F39" s="65">
        <v>-149.79633333333334</v>
      </c>
      <c r="G39" s="26"/>
      <c r="H39" s="3"/>
      <c r="I39" s="3"/>
      <c r="J39" s="3"/>
      <c r="K39" s="3"/>
      <c r="L39" s="3"/>
      <c r="M39" s="1">
        <v>7.36</v>
      </c>
      <c r="N39" s="1" t="s">
        <v>14</v>
      </c>
      <c r="O39" s="1"/>
      <c r="P39" s="14" t="s">
        <v>84</v>
      </c>
      <c r="S39" s="8"/>
      <c r="T39" s="3"/>
    </row>
    <row r="40" spans="1:20" ht="12.75">
      <c r="A40" s="66" t="s">
        <v>134</v>
      </c>
      <c r="B40" s="13"/>
      <c r="C40" s="13" t="s">
        <v>135</v>
      </c>
      <c r="D40" s="35" t="s">
        <v>136</v>
      </c>
      <c r="E40" s="64">
        <v>69.42591666666667</v>
      </c>
      <c r="F40" s="65">
        <v>-150.34166666666667</v>
      </c>
      <c r="G40" s="31">
        <v>3.996200415409399</v>
      </c>
      <c r="H40" s="36"/>
      <c r="I40" s="3"/>
      <c r="J40" s="3"/>
      <c r="K40" s="3"/>
      <c r="L40" s="3"/>
      <c r="M40" s="1" t="s">
        <v>14</v>
      </c>
      <c r="N40" s="1" t="s">
        <v>14</v>
      </c>
      <c r="O40" s="1">
        <v>18.5</v>
      </c>
      <c r="P40" s="14" t="s">
        <v>88</v>
      </c>
      <c r="S40" s="8"/>
      <c r="T40" s="3"/>
    </row>
    <row r="41" spans="1:20" ht="12.75">
      <c r="A41" s="63" t="s">
        <v>138</v>
      </c>
      <c r="B41" s="13"/>
      <c r="C41" s="13" t="s">
        <v>139</v>
      </c>
      <c r="D41" s="35" t="s">
        <v>140</v>
      </c>
      <c r="E41" s="64">
        <v>69.42591666666667</v>
      </c>
      <c r="F41" s="65">
        <v>-150.34166666666667</v>
      </c>
      <c r="G41" s="26"/>
      <c r="H41" s="37"/>
      <c r="I41" s="1">
        <v>9.769323351158645</v>
      </c>
      <c r="J41" s="3"/>
      <c r="K41" s="1">
        <v>12.731959081661218</v>
      </c>
      <c r="L41" s="3"/>
      <c r="M41" s="1"/>
      <c r="N41" s="1"/>
      <c r="O41" s="1"/>
      <c r="P41" s="14" t="s">
        <v>92</v>
      </c>
      <c r="S41" s="8"/>
      <c r="T41" s="3"/>
    </row>
    <row r="42" spans="1:20" ht="12.75">
      <c r="A42" s="63" t="s">
        <v>141</v>
      </c>
      <c r="B42" s="13"/>
      <c r="C42" s="13" t="s">
        <v>142</v>
      </c>
      <c r="D42" s="35" t="s">
        <v>143</v>
      </c>
      <c r="E42" s="64">
        <v>69.42645</v>
      </c>
      <c r="F42" s="65">
        <v>-148.87216666666666</v>
      </c>
      <c r="G42" s="26"/>
      <c r="H42" s="38"/>
      <c r="I42" s="3"/>
      <c r="J42" s="3"/>
      <c r="K42" s="3"/>
      <c r="L42" s="1">
        <v>12.89057214076602</v>
      </c>
      <c r="M42" s="1">
        <v>12</v>
      </c>
      <c r="N42" s="1">
        <v>11.38</v>
      </c>
      <c r="O42" s="1"/>
      <c r="P42" s="14" t="s">
        <v>96</v>
      </c>
      <c r="S42" s="8"/>
      <c r="T42" s="3"/>
    </row>
    <row r="43" spans="1:20" ht="12.75">
      <c r="A43" s="63" t="s">
        <v>144</v>
      </c>
      <c r="B43" s="39"/>
      <c r="C43" s="13" t="s">
        <v>145</v>
      </c>
      <c r="D43" s="35" t="s">
        <v>146</v>
      </c>
      <c r="E43" s="64">
        <v>69.42776666666667</v>
      </c>
      <c r="F43" s="65">
        <v>-149.03756666666666</v>
      </c>
      <c r="G43" s="26"/>
      <c r="H43" s="3"/>
      <c r="I43" s="3"/>
      <c r="J43" s="3"/>
      <c r="K43" s="1">
        <v>7.715361583565158</v>
      </c>
      <c r="L43" s="1">
        <v>11.81669096366742</v>
      </c>
      <c r="M43" s="1">
        <v>15.6</v>
      </c>
      <c r="N43" s="1">
        <v>10.8</v>
      </c>
      <c r="O43" s="1"/>
      <c r="P43" s="14" t="s">
        <v>147</v>
      </c>
      <c r="S43" s="8"/>
      <c r="T43" s="3"/>
    </row>
    <row r="44" spans="1:20" ht="12.75">
      <c r="A44" s="63" t="s">
        <v>148</v>
      </c>
      <c r="B44" s="40"/>
      <c r="C44" s="13" t="s">
        <v>149</v>
      </c>
      <c r="D44" s="35" t="s">
        <v>150</v>
      </c>
      <c r="E44" s="64">
        <v>69.42913333333334</v>
      </c>
      <c r="F44" s="65">
        <v>-149.29813333333334</v>
      </c>
      <c r="G44" s="26"/>
      <c r="H44" s="3"/>
      <c r="I44" s="3"/>
      <c r="J44" s="3"/>
      <c r="K44" s="1">
        <v>15.232594591978831</v>
      </c>
      <c r="L44" s="1">
        <v>23.47535201773273</v>
      </c>
      <c r="M44" s="1">
        <v>9.4</v>
      </c>
      <c r="N44" s="1">
        <v>10.4</v>
      </c>
      <c r="O44" s="1"/>
      <c r="P44" s="41" t="s">
        <v>104</v>
      </c>
      <c r="S44" s="8"/>
      <c r="T44" s="3"/>
    </row>
    <row r="45" spans="1:20" ht="12.75">
      <c r="A45" s="63" t="s">
        <v>151</v>
      </c>
      <c r="B45" s="37"/>
      <c r="C45" s="13" t="s">
        <v>152</v>
      </c>
      <c r="D45" s="35" t="s">
        <v>153</v>
      </c>
      <c r="E45" s="64">
        <v>69.4269</v>
      </c>
      <c r="F45" s="65">
        <v>-149.46093333333334</v>
      </c>
      <c r="G45" s="26"/>
      <c r="H45" s="3"/>
      <c r="I45" s="3"/>
      <c r="J45" s="3"/>
      <c r="K45" s="1">
        <v>18.773335434303764</v>
      </c>
      <c r="L45" s="1">
        <v>8.043918922051372</v>
      </c>
      <c r="M45" s="1">
        <v>12.2</v>
      </c>
      <c r="N45" s="1">
        <v>6.3</v>
      </c>
      <c r="O45" s="1"/>
      <c r="P45" s="41" t="s">
        <v>108</v>
      </c>
      <c r="S45" s="8"/>
      <c r="T45" s="3"/>
    </row>
    <row r="46" spans="1:20" ht="12.75">
      <c r="A46" s="63" t="s">
        <v>154</v>
      </c>
      <c r="B46" s="68"/>
      <c r="C46" s="13" t="s">
        <v>155</v>
      </c>
      <c r="D46" s="35" t="s">
        <v>156</v>
      </c>
      <c r="E46" s="64">
        <v>69.4269</v>
      </c>
      <c r="F46" s="65">
        <v>-149.457</v>
      </c>
      <c r="G46" s="26"/>
      <c r="H46" s="3"/>
      <c r="I46" s="3"/>
      <c r="J46" s="3"/>
      <c r="K46" s="1">
        <v>11.106792824846087</v>
      </c>
      <c r="L46" s="1" t="s">
        <v>14</v>
      </c>
      <c r="M46" s="1"/>
      <c r="N46" s="1"/>
      <c r="O46" s="1"/>
      <c r="P46" s="41" t="s">
        <v>112</v>
      </c>
      <c r="S46" s="8"/>
      <c r="T46" s="1"/>
    </row>
    <row r="47" spans="1:20" ht="12.75">
      <c r="A47" s="63" t="s">
        <v>157</v>
      </c>
      <c r="B47" s="39"/>
      <c r="C47" s="13" t="s">
        <v>158</v>
      </c>
      <c r="D47" s="35" t="s">
        <v>30</v>
      </c>
      <c r="E47" s="64">
        <v>69.51991666666666</v>
      </c>
      <c r="F47" s="65">
        <v>-149.26226666666668</v>
      </c>
      <c r="G47" s="26"/>
      <c r="H47" s="3"/>
      <c r="I47" s="3"/>
      <c r="J47" s="3"/>
      <c r="K47" s="1">
        <v>12.483706729387153</v>
      </c>
      <c r="L47" s="1">
        <v>13.328081998101792</v>
      </c>
      <c r="M47" s="1">
        <v>9.25</v>
      </c>
      <c r="N47" s="1">
        <v>10</v>
      </c>
      <c r="O47" s="1"/>
      <c r="P47" s="41" t="s">
        <v>116</v>
      </c>
      <c r="S47" s="8"/>
      <c r="T47" s="1"/>
    </row>
    <row r="48" spans="1:20" ht="12.75">
      <c r="A48" s="63" t="s">
        <v>159</v>
      </c>
      <c r="B48" s="37"/>
      <c r="C48" s="13" t="s">
        <v>160</v>
      </c>
      <c r="D48" s="35" t="s">
        <v>161</v>
      </c>
      <c r="E48" s="64">
        <v>69.42428333333334</v>
      </c>
      <c r="F48" s="65">
        <v>-150.3145</v>
      </c>
      <c r="G48" s="26"/>
      <c r="H48" s="3"/>
      <c r="I48" s="3"/>
      <c r="J48" s="3"/>
      <c r="K48" s="1">
        <v>9.588769954782586</v>
      </c>
      <c r="L48" s="1">
        <v>12.276792125169838</v>
      </c>
      <c r="M48" s="1">
        <v>12.15</v>
      </c>
      <c r="N48" s="1">
        <v>8.9</v>
      </c>
      <c r="O48" s="1"/>
      <c r="P48" s="41" t="s">
        <v>120</v>
      </c>
      <c r="S48" s="8"/>
      <c r="T48" s="1"/>
    </row>
    <row r="49" spans="1:20" ht="12.75">
      <c r="A49" s="63" t="s">
        <v>162</v>
      </c>
      <c r="B49" s="37"/>
      <c r="C49" s="13" t="s">
        <v>163</v>
      </c>
      <c r="D49" s="35" t="s">
        <v>164</v>
      </c>
      <c r="E49" s="64">
        <v>69.45756666666666</v>
      </c>
      <c r="F49" s="65">
        <v>-149.95253333333332</v>
      </c>
      <c r="G49" s="26"/>
      <c r="H49" s="3"/>
      <c r="I49" s="3"/>
      <c r="J49" s="3"/>
      <c r="K49" s="1">
        <v>12.76180690429664</v>
      </c>
      <c r="L49" s="1">
        <v>19.08872123730284</v>
      </c>
      <c r="M49" s="1">
        <v>19.8</v>
      </c>
      <c r="N49" s="1">
        <v>10.4</v>
      </c>
      <c r="O49" s="1"/>
      <c r="P49" s="41" t="s">
        <v>124</v>
      </c>
      <c r="S49" s="8"/>
      <c r="T49" s="1"/>
    </row>
    <row r="50" spans="1:20" ht="12.75">
      <c r="A50" s="63" t="s">
        <v>165</v>
      </c>
      <c r="B50" s="68"/>
      <c r="C50" s="13" t="s">
        <v>166</v>
      </c>
      <c r="D50" s="35" t="s">
        <v>167</v>
      </c>
      <c r="E50" s="64">
        <v>69.4826</v>
      </c>
      <c r="F50" s="65">
        <v>-149.79663333333335</v>
      </c>
      <c r="G50" s="26"/>
      <c r="H50" s="3"/>
      <c r="I50" s="3"/>
      <c r="J50" s="3"/>
      <c r="K50" s="1">
        <v>11.556440447483771</v>
      </c>
      <c r="L50" s="1">
        <v>7.0861320126399825</v>
      </c>
      <c r="M50" s="1" t="s">
        <v>14</v>
      </c>
      <c r="N50" s="1">
        <v>3.18</v>
      </c>
      <c r="O50" s="1"/>
      <c r="P50" s="14" t="s">
        <v>168</v>
      </c>
      <c r="S50" s="8"/>
      <c r="T50" s="1"/>
    </row>
    <row r="51" spans="1:20" ht="12.75">
      <c r="A51" s="63" t="s">
        <v>169</v>
      </c>
      <c r="B51" s="3"/>
      <c r="C51" s="13" t="s">
        <v>170</v>
      </c>
      <c r="D51" s="35" t="s">
        <v>43</v>
      </c>
      <c r="E51" s="64">
        <v>69.61733333333333</v>
      </c>
      <c r="F51" s="65">
        <v>-149.3839</v>
      </c>
      <c r="G51" s="26"/>
      <c r="H51" s="3"/>
      <c r="I51" s="3"/>
      <c r="J51" s="69"/>
      <c r="K51" s="1">
        <v>11.366331936039682</v>
      </c>
      <c r="L51" s="1">
        <v>10.800052169731863</v>
      </c>
      <c r="M51" s="3" t="s">
        <v>14</v>
      </c>
      <c r="N51" s="1">
        <v>12.6</v>
      </c>
      <c r="O51" s="3"/>
      <c r="P51" s="14" t="s">
        <v>171</v>
      </c>
      <c r="S51" s="8"/>
      <c r="T51" s="1"/>
    </row>
    <row r="52" spans="1:20" ht="12.75">
      <c r="A52" s="63" t="s">
        <v>172</v>
      </c>
      <c r="B52" s="39"/>
      <c r="C52" s="13" t="s">
        <v>173</v>
      </c>
      <c r="D52" s="35" t="s">
        <v>174</v>
      </c>
      <c r="E52" s="64">
        <v>69.7696</v>
      </c>
      <c r="F52" s="65">
        <v>-150.492433333333</v>
      </c>
      <c r="G52" s="26"/>
      <c r="H52" s="3"/>
      <c r="I52" s="3"/>
      <c r="J52" s="3"/>
      <c r="K52" s="1">
        <v>8.943384281694355</v>
      </c>
      <c r="L52" s="1">
        <v>10.796400592138864</v>
      </c>
      <c r="M52" s="3" t="s">
        <v>14</v>
      </c>
      <c r="N52" s="1">
        <v>11.3</v>
      </c>
      <c r="O52" s="3"/>
      <c r="P52" s="14" t="s">
        <v>141</v>
      </c>
      <c r="S52" s="8"/>
      <c r="T52" s="1"/>
    </row>
    <row r="53" spans="1:20" ht="12.75">
      <c r="A53" s="63" t="s">
        <v>175</v>
      </c>
      <c r="B53" s="42"/>
      <c r="C53" s="13" t="s">
        <v>176</v>
      </c>
      <c r="D53" s="35" t="s">
        <v>177</v>
      </c>
      <c r="E53" s="64">
        <v>69.7778</v>
      </c>
      <c r="F53" s="65">
        <v>-150.4517</v>
      </c>
      <c r="G53" s="26"/>
      <c r="H53" s="36"/>
      <c r="I53" s="3"/>
      <c r="J53" s="3"/>
      <c r="K53" s="1">
        <v>11.093059950981832</v>
      </c>
      <c r="L53" s="1">
        <v>11.695799963991012</v>
      </c>
      <c r="M53" s="3" t="s">
        <v>14</v>
      </c>
      <c r="N53" s="1">
        <v>11.3</v>
      </c>
      <c r="O53" s="3"/>
      <c r="P53" s="14" t="s">
        <v>144</v>
      </c>
      <c r="S53" s="8"/>
      <c r="T53" s="13"/>
    </row>
    <row r="54" spans="1:20" ht="12.75">
      <c r="A54" s="66" t="s">
        <v>178</v>
      </c>
      <c r="B54" s="13"/>
      <c r="C54" s="13"/>
      <c r="D54" s="35"/>
      <c r="E54" s="64"/>
      <c r="F54" s="65"/>
      <c r="G54" s="26"/>
      <c r="H54" s="3"/>
      <c r="I54" s="3"/>
      <c r="J54" s="3"/>
      <c r="K54" s="1"/>
      <c r="L54" s="3"/>
      <c r="M54" s="3"/>
      <c r="N54" s="1"/>
      <c r="O54" s="3"/>
      <c r="P54" s="14" t="s">
        <v>148</v>
      </c>
      <c r="S54" s="8"/>
      <c r="T54" s="1"/>
    </row>
    <row r="55" spans="1:20" ht="12.75">
      <c r="A55" s="63" t="s">
        <v>179</v>
      </c>
      <c r="B55" s="37"/>
      <c r="C55" s="13" t="s">
        <v>180</v>
      </c>
      <c r="D55" s="35" t="s">
        <v>181</v>
      </c>
      <c r="E55" s="64">
        <v>69.56866666666667</v>
      </c>
      <c r="F55" s="65">
        <v>-150.44776666666667</v>
      </c>
      <c r="G55" s="26"/>
      <c r="H55" s="36"/>
      <c r="I55" s="3"/>
      <c r="J55" s="3"/>
      <c r="K55" s="1">
        <v>14.164302918960912</v>
      </c>
      <c r="L55" s="1">
        <v>9.822842307845624</v>
      </c>
      <c r="M55" s="3">
        <v>16.6</v>
      </c>
      <c r="N55" s="1">
        <v>6.3</v>
      </c>
      <c r="O55" s="3"/>
      <c r="P55" s="14" t="s">
        <v>151</v>
      </c>
      <c r="S55" s="8"/>
      <c r="T55" s="1"/>
    </row>
    <row r="56" spans="1:20" ht="12.75">
      <c r="A56" s="63" t="s">
        <v>183</v>
      </c>
      <c r="B56" s="39"/>
      <c r="C56" s="13" t="s">
        <v>184</v>
      </c>
      <c r="D56" s="35" t="s">
        <v>185</v>
      </c>
      <c r="E56" s="64">
        <v>69.802</v>
      </c>
      <c r="F56" s="65">
        <v>-150.3838</v>
      </c>
      <c r="G56" s="26"/>
      <c r="H56" s="36"/>
      <c r="I56" s="3"/>
      <c r="J56" s="3"/>
      <c r="K56" s="1">
        <v>8.336119141208165</v>
      </c>
      <c r="L56" s="1">
        <v>8.34937644108396</v>
      </c>
      <c r="M56" s="3">
        <v>12.5</v>
      </c>
      <c r="N56" s="1">
        <v>8.3</v>
      </c>
      <c r="O56" s="3"/>
      <c r="P56" s="14" t="s">
        <v>157</v>
      </c>
      <c r="S56" s="8"/>
      <c r="T56" s="1"/>
    </row>
    <row r="57" spans="1:20" ht="12.75">
      <c r="A57" s="63" t="s">
        <v>186</v>
      </c>
      <c r="B57" s="42"/>
      <c r="C57" s="13" t="s">
        <v>187</v>
      </c>
      <c r="D57" s="35" t="s">
        <v>188</v>
      </c>
      <c r="E57" s="64">
        <v>69.9467</v>
      </c>
      <c r="F57" s="65">
        <v>-149.92006666666666</v>
      </c>
      <c r="G57" s="26"/>
      <c r="H57" s="37"/>
      <c r="I57" s="3"/>
      <c r="J57" s="3"/>
      <c r="K57" s="1">
        <v>14.12167832429938</v>
      </c>
      <c r="L57" s="1">
        <v>6.980258851883442</v>
      </c>
      <c r="M57" s="3">
        <v>13.7</v>
      </c>
      <c r="N57" s="1">
        <v>11.9</v>
      </c>
      <c r="O57" s="3"/>
      <c r="P57" s="14" t="s">
        <v>159</v>
      </c>
      <c r="S57" s="8"/>
      <c r="T57" s="1"/>
    </row>
    <row r="58" spans="1:20" ht="12.75">
      <c r="A58" s="63" t="s">
        <v>189</v>
      </c>
      <c r="B58" s="42"/>
      <c r="C58" s="13"/>
      <c r="D58" s="35"/>
      <c r="E58" s="64">
        <v>69.9</v>
      </c>
      <c r="F58" s="65">
        <v>-149.75</v>
      </c>
      <c r="G58" s="26"/>
      <c r="H58" s="37"/>
      <c r="I58" s="3"/>
      <c r="J58" s="3"/>
      <c r="K58" s="3"/>
      <c r="L58" s="1">
        <v>10.659794847312176</v>
      </c>
      <c r="M58" s="3">
        <v>10.04</v>
      </c>
      <c r="N58" s="3" t="s">
        <v>14</v>
      </c>
      <c r="O58" s="3"/>
      <c r="P58" s="14" t="s">
        <v>162</v>
      </c>
      <c r="S58" s="8"/>
      <c r="T58" s="1"/>
    </row>
    <row r="59" spans="1:20" ht="12.75">
      <c r="A59" s="66" t="s">
        <v>190</v>
      </c>
      <c r="B59" s="13"/>
      <c r="C59" s="13" t="s">
        <v>191</v>
      </c>
      <c r="D59" s="35" t="s">
        <v>192</v>
      </c>
      <c r="E59" s="64">
        <v>69.88863333333333</v>
      </c>
      <c r="F59" s="65">
        <v>-148.77466666666666</v>
      </c>
      <c r="G59" s="31">
        <v>2.7</v>
      </c>
      <c r="H59" s="1">
        <v>9</v>
      </c>
      <c r="I59" s="1">
        <v>6.53</v>
      </c>
      <c r="J59" s="1">
        <v>9.6</v>
      </c>
      <c r="K59" s="1">
        <v>14.5</v>
      </c>
      <c r="L59" s="1">
        <v>13.4</v>
      </c>
      <c r="M59" s="1">
        <v>8.5</v>
      </c>
      <c r="N59" s="1">
        <v>19.5</v>
      </c>
      <c r="O59" s="3">
        <v>9.14</v>
      </c>
      <c r="P59" s="14" t="s">
        <v>165</v>
      </c>
      <c r="S59" s="8"/>
      <c r="T59" s="1"/>
    </row>
    <row r="60" spans="1:20" ht="12.75">
      <c r="A60" s="63" t="s">
        <v>193</v>
      </c>
      <c r="B60" s="13"/>
      <c r="C60" s="13" t="s">
        <v>194</v>
      </c>
      <c r="D60" s="35" t="s">
        <v>195</v>
      </c>
      <c r="E60" s="64">
        <v>69.88283333333334</v>
      </c>
      <c r="F60" s="65">
        <v>-148.83873333333332</v>
      </c>
      <c r="G60" s="26"/>
      <c r="H60" s="3"/>
      <c r="I60" s="3"/>
      <c r="J60" s="3"/>
      <c r="K60" s="1">
        <v>15.418991109641192</v>
      </c>
      <c r="L60" s="1">
        <v>11.412511761502044</v>
      </c>
      <c r="M60" s="1">
        <v>9.56</v>
      </c>
      <c r="N60" s="1">
        <v>10.1</v>
      </c>
      <c r="O60" s="3"/>
      <c r="P60" s="14" t="s">
        <v>169</v>
      </c>
      <c r="S60" s="8"/>
      <c r="T60" s="1"/>
    </row>
    <row r="61" spans="1:20" ht="12.75">
      <c r="A61" s="63" t="s">
        <v>196</v>
      </c>
      <c r="B61" s="13"/>
      <c r="C61" s="13" t="s">
        <v>197</v>
      </c>
      <c r="D61" s="35" t="s">
        <v>198</v>
      </c>
      <c r="E61" s="64">
        <v>69.91081666666666</v>
      </c>
      <c r="F61" s="65">
        <v>-148.99233333333333</v>
      </c>
      <c r="G61" s="26"/>
      <c r="H61" s="3"/>
      <c r="I61" s="3"/>
      <c r="J61" s="3"/>
      <c r="K61" s="1">
        <v>9.336721310265549</v>
      </c>
      <c r="L61" s="1">
        <v>14.731849753101283</v>
      </c>
      <c r="M61" s="1">
        <v>14.3</v>
      </c>
      <c r="N61" s="1">
        <v>10.3</v>
      </c>
      <c r="O61" s="3"/>
      <c r="P61" s="14" t="s">
        <v>172</v>
      </c>
      <c r="S61" s="8"/>
      <c r="T61" s="1"/>
    </row>
    <row r="62" spans="1:20" ht="12.75">
      <c r="A62" s="63" t="s">
        <v>199</v>
      </c>
      <c r="B62" s="13"/>
      <c r="C62" s="13" t="s">
        <v>200</v>
      </c>
      <c r="D62" s="35" t="s">
        <v>201</v>
      </c>
      <c r="E62" s="64">
        <v>69.93163333333334</v>
      </c>
      <c r="F62" s="65">
        <v>-149.1563</v>
      </c>
      <c r="G62" s="26"/>
      <c r="H62" s="3"/>
      <c r="I62" s="3"/>
      <c r="J62" s="3"/>
      <c r="K62" s="43"/>
      <c r="L62" s="1">
        <v>10.834777124349479</v>
      </c>
      <c r="M62" s="1">
        <v>12.26</v>
      </c>
      <c r="N62" s="1">
        <v>10.9</v>
      </c>
      <c r="O62" s="3"/>
      <c r="P62" s="14" t="s">
        <v>175</v>
      </c>
      <c r="S62" s="8"/>
      <c r="T62" s="1"/>
    </row>
    <row r="63" spans="1:20" ht="12.75">
      <c r="A63" s="63" t="s">
        <v>202</v>
      </c>
      <c r="B63" s="13"/>
      <c r="C63" s="13" t="s">
        <v>203</v>
      </c>
      <c r="D63" s="35" t="s">
        <v>204</v>
      </c>
      <c r="E63" s="64">
        <v>69.96755</v>
      </c>
      <c r="F63" s="65">
        <v>-149.3512</v>
      </c>
      <c r="G63" s="26"/>
      <c r="H63" s="3"/>
      <c r="I63" s="3"/>
      <c r="J63" s="3"/>
      <c r="K63" s="1"/>
      <c r="L63" s="1">
        <v>12.624430480362658</v>
      </c>
      <c r="M63" s="1">
        <v>11.62</v>
      </c>
      <c r="N63" s="1">
        <v>9.787</v>
      </c>
      <c r="O63" s="3"/>
      <c r="P63" s="14" t="s">
        <v>182</v>
      </c>
      <c r="S63" s="8"/>
      <c r="T63" s="1"/>
    </row>
    <row r="64" spans="1:20" ht="12.75">
      <c r="A64" s="63" t="s">
        <v>205</v>
      </c>
      <c r="B64" s="13"/>
      <c r="C64" s="13" t="s">
        <v>206</v>
      </c>
      <c r="D64" s="35" t="s">
        <v>207</v>
      </c>
      <c r="E64" s="64">
        <v>70.01125</v>
      </c>
      <c r="F64" s="65">
        <v>-149.28293333333335</v>
      </c>
      <c r="G64" s="26"/>
      <c r="H64" s="3"/>
      <c r="I64" s="3"/>
      <c r="J64" s="3"/>
      <c r="K64" s="1">
        <v>2.963102764136608</v>
      </c>
      <c r="L64" s="1">
        <v>11.702467432220994</v>
      </c>
      <c r="M64" s="1">
        <v>8.7</v>
      </c>
      <c r="N64" s="1">
        <v>11.7</v>
      </c>
      <c r="O64" s="3"/>
      <c r="P64" s="14" t="s">
        <v>183</v>
      </c>
      <c r="S64" s="8"/>
      <c r="T64" s="1"/>
    </row>
    <row r="65" spans="1:20" ht="12.75">
      <c r="A65" s="63" t="s">
        <v>208</v>
      </c>
      <c r="B65" s="13"/>
      <c r="C65" s="13" t="s">
        <v>209</v>
      </c>
      <c r="D65" s="35" t="s">
        <v>210</v>
      </c>
      <c r="E65" s="64">
        <v>70.06665</v>
      </c>
      <c r="F65" s="65">
        <v>-149.16</v>
      </c>
      <c r="G65" s="26"/>
      <c r="H65" s="3"/>
      <c r="I65" s="3"/>
      <c r="J65" s="3"/>
      <c r="K65" s="1">
        <v>9.99604139303092</v>
      </c>
      <c r="L65" s="1">
        <v>6.695787386316504</v>
      </c>
      <c r="M65" s="1">
        <v>11.29</v>
      </c>
      <c r="N65" s="1">
        <v>13</v>
      </c>
      <c r="O65" s="3"/>
      <c r="P65" s="14" t="s">
        <v>186</v>
      </c>
      <c r="S65" s="8"/>
      <c r="T65" s="1"/>
    </row>
    <row r="66" spans="1:20" ht="12.75">
      <c r="A66" s="63" t="s">
        <v>211</v>
      </c>
      <c r="B66" s="13"/>
      <c r="C66" s="13" t="s">
        <v>212</v>
      </c>
      <c r="D66" s="35" t="s">
        <v>213</v>
      </c>
      <c r="E66" s="64">
        <v>70.116</v>
      </c>
      <c r="F66" s="65">
        <v>-149.101</v>
      </c>
      <c r="G66" s="26"/>
      <c r="H66" s="3"/>
      <c r="I66" s="3"/>
      <c r="J66" s="3"/>
      <c r="K66" s="1"/>
      <c r="L66" s="1">
        <v>5.760428105281806</v>
      </c>
      <c r="M66" s="1">
        <v>6.06</v>
      </c>
      <c r="N66" s="1">
        <v>7.48</v>
      </c>
      <c r="O66" s="3"/>
      <c r="P66" s="30" t="s">
        <v>189</v>
      </c>
      <c r="S66" s="8"/>
      <c r="T66" s="1"/>
    </row>
    <row r="67" spans="1:20" ht="12.75">
      <c r="A67" s="63" t="s">
        <v>214</v>
      </c>
      <c r="B67" s="13"/>
      <c r="C67" s="13" t="s">
        <v>215</v>
      </c>
      <c r="D67" s="35" t="s">
        <v>216</v>
      </c>
      <c r="E67" s="64">
        <v>70.09596666666667</v>
      </c>
      <c r="F67" s="65">
        <v>-148.9868</v>
      </c>
      <c r="G67" s="26"/>
      <c r="H67" s="3"/>
      <c r="I67" s="3"/>
      <c r="J67" s="3"/>
      <c r="K67" s="1"/>
      <c r="L67" s="1">
        <v>9.97425047718038</v>
      </c>
      <c r="M67" s="1">
        <v>10.37</v>
      </c>
      <c r="N67" s="1">
        <v>13.59</v>
      </c>
      <c r="O67" s="3"/>
      <c r="P67" s="30" t="s">
        <v>217</v>
      </c>
      <c r="S67" s="8"/>
      <c r="T67" s="1"/>
    </row>
    <row r="68" spans="1:20" ht="12.75">
      <c r="A68" s="63" t="s">
        <v>218</v>
      </c>
      <c r="B68" s="13"/>
      <c r="C68" s="13" t="s">
        <v>219</v>
      </c>
      <c r="D68" s="35" t="s">
        <v>220</v>
      </c>
      <c r="E68" s="64">
        <v>70.07095</v>
      </c>
      <c r="F68" s="65">
        <v>-148.87796666666668</v>
      </c>
      <c r="G68" s="26"/>
      <c r="H68" s="3"/>
      <c r="I68" s="3"/>
      <c r="J68" s="3"/>
      <c r="K68" s="1"/>
      <c r="L68" s="1">
        <v>11.089320324885687</v>
      </c>
      <c r="M68" s="1">
        <v>12.46</v>
      </c>
      <c r="N68" s="1">
        <v>12.53</v>
      </c>
      <c r="O68" s="3"/>
      <c r="P68" s="14" t="s">
        <v>221</v>
      </c>
      <c r="S68" s="8"/>
      <c r="T68" s="1"/>
    </row>
    <row r="69" spans="1:20" ht="12.75">
      <c r="A69" s="63" t="s">
        <v>222</v>
      </c>
      <c r="B69" s="13"/>
      <c r="C69" s="13" t="s">
        <v>223</v>
      </c>
      <c r="D69" s="35" t="s">
        <v>224</v>
      </c>
      <c r="E69" s="64">
        <v>70.04505</v>
      </c>
      <c r="F69" s="65">
        <v>-148.758</v>
      </c>
      <c r="G69" s="26"/>
      <c r="H69" s="36"/>
      <c r="I69" s="3"/>
      <c r="J69" s="3"/>
      <c r="K69" s="1">
        <v>10.331034078517757</v>
      </c>
      <c r="L69" s="1">
        <v>7.402958517404156</v>
      </c>
      <c r="M69" s="1">
        <v>9.32</v>
      </c>
      <c r="N69" s="1" t="s">
        <v>14</v>
      </c>
      <c r="O69" s="3"/>
      <c r="P69" s="41" t="s">
        <v>193</v>
      </c>
      <c r="S69" s="8"/>
      <c r="T69" s="1"/>
    </row>
    <row r="70" spans="1:20" ht="12.75">
      <c r="A70" s="63" t="s">
        <v>225</v>
      </c>
      <c r="B70" s="13"/>
      <c r="C70" s="13" t="s">
        <v>226</v>
      </c>
      <c r="D70" s="35" t="s">
        <v>227</v>
      </c>
      <c r="E70" s="64">
        <v>70.12941666666667</v>
      </c>
      <c r="F70" s="65">
        <v>-148.54766666666666</v>
      </c>
      <c r="G70" s="26"/>
      <c r="H70" s="3"/>
      <c r="I70" s="3"/>
      <c r="J70" s="3"/>
      <c r="K70" s="3"/>
      <c r="L70" s="1">
        <v>6.460726707790506</v>
      </c>
      <c r="M70" s="1">
        <v>13.42</v>
      </c>
      <c r="N70" s="1">
        <v>10.14</v>
      </c>
      <c r="O70" s="3"/>
      <c r="P70" s="41" t="s">
        <v>196</v>
      </c>
      <c r="S70" s="8"/>
      <c r="T70" s="1"/>
    </row>
    <row r="71" spans="1:20" ht="12.75">
      <c r="A71" s="63" t="s">
        <v>228</v>
      </c>
      <c r="B71" s="13"/>
      <c r="C71" s="13" t="s">
        <v>229</v>
      </c>
      <c r="D71" s="35" t="s">
        <v>230</v>
      </c>
      <c r="E71" s="64">
        <v>70.1227</v>
      </c>
      <c r="F71" s="65">
        <v>-148.52133333333333</v>
      </c>
      <c r="G71" s="26"/>
      <c r="H71" s="36"/>
      <c r="I71" s="3"/>
      <c r="J71" s="3"/>
      <c r="K71" s="3"/>
      <c r="L71" s="1">
        <v>11.441138535727552</v>
      </c>
      <c r="M71" s="1">
        <v>8.8</v>
      </c>
      <c r="N71" s="1">
        <v>10</v>
      </c>
      <c r="O71" s="3"/>
      <c r="P71" s="41" t="s">
        <v>199</v>
      </c>
      <c r="S71" s="8"/>
      <c r="T71" s="1"/>
    </row>
    <row r="72" spans="1:20" ht="12.75">
      <c r="A72" s="66" t="s">
        <v>231</v>
      </c>
      <c r="B72" s="13"/>
      <c r="C72" s="13"/>
      <c r="D72" s="35"/>
      <c r="E72" s="64"/>
      <c r="F72" s="65"/>
      <c r="G72" s="26"/>
      <c r="H72" s="3"/>
      <c r="I72" s="3"/>
      <c r="J72" s="3"/>
      <c r="K72" s="3"/>
      <c r="L72" s="3"/>
      <c r="M72" s="3"/>
      <c r="N72" s="3"/>
      <c r="O72" s="3"/>
      <c r="P72" s="41" t="s">
        <v>202</v>
      </c>
      <c r="S72" s="8"/>
      <c r="T72" s="1"/>
    </row>
    <row r="73" spans="1:20" ht="12.75">
      <c r="A73" s="63" t="s">
        <v>232</v>
      </c>
      <c r="B73" s="13"/>
      <c r="C73" s="13" t="s">
        <v>233</v>
      </c>
      <c r="D73" s="35" t="s">
        <v>234</v>
      </c>
      <c r="E73" s="64">
        <v>70.00318333333334</v>
      </c>
      <c r="F73" s="65">
        <v>-148.67915</v>
      </c>
      <c r="G73" s="26"/>
      <c r="H73" s="3"/>
      <c r="I73" s="3"/>
      <c r="J73" s="3"/>
      <c r="K73" s="3"/>
      <c r="L73" s="6">
        <v>7.2</v>
      </c>
      <c r="M73" s="1">
        <v>6.38</v>
      </c>
      <c r="N73" s="1">
        <v>8.15</v>
      </c>
      <c r="O73" s="1">
        <v>8.28</v>
      </c>
      <c r="P73" s="41" t="s">
        <v>205</v>
      </c>
      <c r="S73" s="8"/>
      <c r="T73" s="1"/>
    </row>
    <row r="74" spans="1:20" ht="12.75">
      <c r="A74" s="70" t="s">
        <v>235</v>
      </c>
      <c r="B74" s="12"/>
      <c r="C74" s="13" t="s">
        <v>236</v>
      </c>
      <c r="D74" s="35" t="s">
        <v>237</v>
      </c>
      <c r="E74" s="64">
        <v>69.9336</v>
      </c>
      <c r="F74" s="65">
        <v>-148.7677</v>
      </c>
      <c r="G74" s="26"/>
      <c r="H74" s="3"/>
      <c r="I74" s="3"/>
      <c r="J74" s="3"/>
      <c r="K74" s="3"/>
      <c r="L74" s="6">
        <v>4.6</v>
      </c>
      <c r="M74" s="1">
        <v>9.23</v>
      </c>
      <c r="N74" s="1">
        <v>11.23</v>
      </c>
      <c r="O74" s="1">
        <v>10.9</v>
      </c>
      <c r="P74" s="41" t="s">
        <v>208</v>
      </c>
      <c r="S74" s="8"/>
      <c r="T74" s="3"/>
    </row>
    <row r="75" spans="1:20" ht="12.75">
      <c r="A75" s="70" t="s">
        <v>238</v>
      </c>
      <c r="B75" s="13"/>
      <c r="C75" s="13" t="s">
        <v>239</v>
      </c>
      <c r="D75" s="35" t="s">
        <v>240</v>
      </c>
      <c r="E75" s="64">
        <v>69.79495</v>
      </c>
      <c r="F75" s="65">
        <v>-148.73605</v>
      </c>
      <c r="G75" s="26"/>
      <c r="H75" s="3"/>
      <c r="I75" s="3"/>
      <c r="J75" s="3"/>
      <c r="K75" s="3"/>
      <c r="L75" s="6">
        <v>5.5</v>
      </c>
      <c r="M75" s="1">
        <v>5.07</v>
      </c>
      <c r="N75" s="1">
        <v>4.27</v>
      </c>
      <c r="O75" s="1">
        <v>4.9</v>
      </c>
      <c r="P75" s="41" t="s">
        <v>211</v>
      </c>
      <c r="S75" s="8"/>
      <c r="T75" s="3"/>
    </row>
    <row r="76" spans="1:20" ht="12.75">
      <c r="A76" s="70" t="s">
        <v>241</v>
      </c>
      <c r="B76" s="13"/>
      <c r="C76" s="13" t="s">
        <v>242</v>
      </c>
      <c r="D76" s="35" t="s">
        <v>243</v>
      </c>
      <c r="E76" s="64">
        <v>69.71296666666667</v>
      </c>
      <c r="F76" s="65">
        <v>-148.71645</v>
      </c>
      <c r="G76" s="26"/>
      <c r="H76" s="3"/>
      <c r="I76" s="3"/>
      <c r="J76" s="3"/>
      <c r="K76" s="3"/>
      <c r="L76" s="6">
        <v>4.1</v>
      </c>
      <c r="M76" s="1">
        <v>9.4</v>
      </c>
      <c r="N76" s="1">
        <v>7.8</v>
      </c>
      <c r="O76" s="1">
        <v>11.8</v>
      </c>
      <c r="P76" s="41" t="s">
        <v>214</v>
      </c>
      <c r="S76" s="8"/>
      <c r="T76" s="1"/>
    </row>
    <row r="77" spans="1:20" ht="12.75">
      <c r="A77" s="70" t="s">
        <v>244</v>
      </c>
      <c r="B77" s="13"/>
      <c r="C77" s="13" t="s">
        <v>245</v>
      </c>
      <c r="D77" s="35" t="s">
        <v>246</v>
      </c>
      <c r="E77" s="64">
        <v>69.60501666666667</v>
      </c>
      <c r="F77" s="65">
        <v>-148.64865</v>
      </c>
      <c r="G77" s="26"/>
      <c r="H77" s="3"/>
      <c r="I77" s="3"/>
      <c r="J77" s="3"/>
      <c r="K77" s="3"/>
      <c r="L77" s="6">
        <v>5.7</v>
      </c>
      <c r="M77" s="1">
        <v>7.9</v>
      </c>
      <c r="N77" s="1">
        <v>10.5</v>
      </c>
      <c r="O77" s="1">
        <v>7.8</v>
      </c>
      <c r="P77" s="41" t="s">
        <v>218</v>
      </c>
      <c r="S77" s="8"/>
      <c r="T77" s="1"/>
    </row>
    <row r="78" spans="1:20" ht="12.75">
      <c r="A78" s="70" t="s">
        <v>247</v>
      </c>
      <c r="B78" s="3"/>
      <c r="C78" s="13" t="s">
        <v>248</v>
      </c>
      <c r="D78" s="35" t="s">
        <v>249</v>
      </c>
      <c r="E78" s="64">
        <v>69.53435</v>
      </c>
      <c r="F78" s="65">
        <v>-148.59871666666666</v>
      </c>
      <c r="G78" s="26"/>
      <c r="H78" s="3"/>
      <c r="I78" s="3"/>
      <c r="J78" s="3"/>
      <c r="K78" s="3"/>
      <c r="L78" s="6">
        <v>10.3</v>
      </c>
      <c r="M78" s="1">
        <v>12</v>
      </c>
      <c r="N78" s="1">
        <v>11.5</v>
      </c>
      <c r="O78" s="1">
        <v>14.2</v>
      </c>
      <c r="P78" s="41" t="s">
        <v>222</v>
      </c>
      <c r="S78" s="8"/>
      <c r="T78" s="3"/>
    </row>
    <row r="79" spans="1:20" ht="12.75">
      <c r="A79" s="70" t="s">
        <v>250</v>
      </c>
      <c r="B79" s="3"/>
      <c r="C79" s="13" t="s">
        <v>251</v>
      </c>
      <c r="D79" s="35" t="s">
        <v>252</v>
      </c>
      <c r="E79" s="64">
        <v>69.48868333333333</v>
      </c>
      <c r="F79" s="65">
        <v>-148.56781666666666</v>
      </c>
      <c r="G79" s="26"/>
      <c r="H79" s="3"/>
      <c r="I79" s="3"/>
      <c r="J79" s="3"/>
      <c r="K79" s="3"/>
      <c r="L79" s="6">
        <v>8.9</v>
      </c>
      <c r="M79" s="1">
        <v>12.02</v>
      </c>
      <c r="N79" s="1">
        <v>11.13</v>
      </c>
      <c r="O79" s="1">
        <v>12.95</v>
      </c>
      <c r="P79" s="41" t="s">
        <v>225</v>
      </c>
      <c r="S79" s="8"/>
      <c r="T79" s="1"/>
    </row>
    <row r="80" spans="1:20" ht="12.75">
      <c r="A80" s="71" t="s">
        <v>253</v>
      </c>
      <c r="B80" s="3"/>
      <c r="C80" s="3"/>
      <c r="D80" s="35"/>
      <c r="E80" s="64"/>
      <c r="F80" s="65"/>
      <c r="G80" s="26"/>
      <c r="H80" s="3"/>
      <c r="I80" s="3"/>
      <c r="J80" s="3"/>
      <c r="K80" s="3"/>
      <c r="L80" s="3"/>
      <c r="M80" s="3"/>
      <c r="N80" s="3"/>
      <c r="O80" s="3"/>
      <c r="P80" s="41" t="s">
        <v>228</v>
      </c>
      <c r="S80" s="8"/>
      <c r="T80" s="1"/>
    </row>
    <row r="81" spans="1:20" ht="12.75">
      <c r="A81" s="63" t="s">
        <v>254</v>
      </c>
      <c r="B81" s="13"/>
      <c r="C81" s="13" t="s">
        <v>255</v>
      </c>
      <c r="D81" s="35" t="s">
        <v>256</v>
      </c>
      <c r="E81" s="64">
        <v>70.2955</v>
      </c>
      <c r="F81" s="65">
        <v>-148.93731666666667</v>
      </c>
      <c r="G81" s="44">
        <v>1.92</v>
      </c>
      <c r="H81" s="3"/>
      <c r="I81" s="3"/>
      <c r="J81" s="3"/>
      <c r="K81" s="1">
        <v>3</v>
      </c>
      <c r="L81" s="6">
        <v>2.9</v>
      </c>
      <c r="M81" s="1">
        <v>3.9</v>
      </c>
      <c r="N81" s="1"/>
      <c r="O81" s="1"/>
      <c r="P81" s="14" t="s">
        <v>257</v>
      </c>
      <c r="S81" s="8"/>
      <c r="T81" s="1"/>
    </row>
    <row r="82" spans="1:20" ht="12.75">
      <c r="A82" s="63" t="s">
        <v>259</v>
      </c>
      <c r="B82" s="13"/>
      <c r="C82" s="13" t="s">
        <v>260</v>
      </c>
      <c r="D82" s="35" t="s">
        <v>261</v>
      </c>
      <c r="E82" s="64">
        <v>70.26143333333333</v>
      </c>
      <c r="F82" s="65">
        <v>-148.93958333333333</v>
      </c>
      <c r="G82" s="31">
        <v>6.192154489432137</v>
      </c>
      <c r="H82" s="1">
        <v>14.946909700495583</v>
      </c>
      <c r="I82" s="1"/>
      <c r="J82" s="1"/>
      <c r="K82" s="1">
        <v>9.3</v>
      </c>
      <c r="L82" s="6">
        <v>7.6</v>
      </c>
      <c r="M82" s="1">
        <v>6.3</v>
      </c>
      <c r="N82" s="1">
        <v>16.6</v>
      </c>
      <c r="O82" s="1">
        <v>11.12</v>
      </c>
      <c r="P82" s="45" t="s">
        <v>235</v>
      </c>
      <c r="S82" s="8"/>
      <c r="T82" s="1"/>
    </row>
    <row r="83" spans="1:20" ht="12.75">
      <c r="A83" s="63" t="s">
        <v>262</v>
      </c>
      <c r="B83" s="13"/>
      <c r="C83" s="13" t="s">
        <v>263</v>
      </c>
      <c r="D83" s="35" t="s">
        <v>264</v>
      </c>
      <c r="E83" s="64">
        <v>70.27438333333333</v>
      </c>
      <c r="F83" s="65">
        <v>-148.89075</v>
      </c>
      <c r="G83" s="31">
        <v>4.7</v>
      </c>
      <c r="H83" s="1">
        <v>13.3</v>
      </c>
      <c r="I83" s="1">
        <v>7.6</v>
      </c>
      <c r="J83" s="1">
        <v>9.9</v>
      </c>
      <c r="K83" s="1">
        <v>15.4</v>
      </c>
      <c r="L83" s="1">
        <v>8.8</v>
      </c>
      <c r="M83" s="1">
        <v>7.42</v>
      </c>
      <c r="N83" s="1">
        <v>12.67</v>
      </c>
      <c r="O83" s="1">
        <v>8.1</v>
      </c>
      <c r="P83" s="45" t="s">
        <v>238</v>
      </c>
      <c r="S83" s="8"/>
      <c r="T83" s="1"/>
    </row>
    <row r="84" spans="1:20" ht="12.75">
      <c r="A84" s="63" t="s">
        <v>266</v>
      </c>
      <c r="B84" s="13"/>
      <c r="C84" s="51" t="s">
        <v>267</v>
      </c>
      <c r="D84" s="35" t="s">
        <v>268</v>
      </c>
      <c r="E84" s="64">
        <v>70.26011666666666</v>
      </c>
      <c r="F84" s="65">
        <v>-148.82108333333332</v>
      </c>
      <c r="G84" s="26"/>
      <c r="H84" s="3"/>
      <c r="I84" s="3"/>
      <c r="J84" s="3"/>
      <c r="K84" s="1">
        <v>10</v>
      </c>
      <c r="L84" s="6">
        <v>6.5</v>
      </c>
      <c r="M84" s="1">
        <v>7.1</v>
      </c>
      <c r="N84" s="1">
        <v>8.5</v>
      </c>
      <c r="O84" s="1"/>
      <c r="P84" s="45" t="s">
        <v>241</v>
      </c>
      <c r="S84" s="8"/>
      <c r="T84" s="1"/>
    </row>
    <row r="85" spans="1:20" ht="12.75">
      <c r="A85" s="63" t="s">
        <v>269</v>
      </c>
      <c r="B85" s="13"/>
      <c r="C85" s="13" t="s">
        <v>270</v>
      </c>
      <c r="D85" s="35" t="s">
        <v>271</v>
      </c>
      <c r="E85" s="64">
        <v>70.2532</v>
      </c>
      <c r="F85" s="65">
        <v>-148.7716</v>
      </c>
      <c r="G85" s="26"/>
      <c r="H85" s="3"/>
      <c r="I85" s="3"/>
      <c r="J85" s="3"/>
      <c r="K85" s="1">
        <v>10.3</v>
      </c>
      <c r="L85" s="6">
        <v>6.3</v>
      </c>
      <c r="M85" s="1">
        <v>6.2</v>
      </c>
      <c r="N85" s="1">
        <v>16.7</v>
      </c>
      <c r="O85" s="1"/>
      <c r="P85" s="45" t="s">
        <v>244</v>
      </c>
      <c r="S85" s="8"/>
      <c r="T85" s="1"/>
    </row>
    <row r="86" spans="1:20" ht="12.75">
      <c r="A86" s="63" t="s">
        <v>272</v>
      </c>
      <c r="B86" s="13"/>
      <c r="C86" s="51" t="s">
        <v>273</v>
      </c>
      <c r="D86" s="35" t="s">
        <v>274</v>
      </c>
      <c r="E86" s="64">
        <v>70.25621666666666</v>
      </c>
      <c r="F86" s="65">
        <v>-148.67006666666666</v>
      </c>
      <c r="G86" s="26"/>
      <c r="H86" s="3"/>
      <c r="I86" s="3"/>
      <c r="J86" s="3"/>
      <c r="K86" s="1">
        <v>6.54</v>
      </c>
      <c r="L86" s="6">
        <v>5.1</v>
      </c>
      <c r="M86" s="1">
        <v>4.2</v>
      </c>
      <c r="N86" s="1">
        <v>10.6</v>
      </c>
      <c r="O86" s="1">
        <v>3.8</v>
      </c>
      <c r="P86" s="45" t="s">
        <v>247</v>
      </c>
      <c r="S86" s="8"/>
      <c r="T86" s="1"/>
    </row>
    <row r="87" spans="1:20" ht="12.75">
      <c r="A87" s="63" t="s">
        <v>275</v>
      </c>
      <c r="B87" s="13"/>
      <c r="C87" s="51" t="s">
        <v>276</v>
      </c>
      <c r="D87" s="35" t="s">
        <v>277</v>
      </c>
      <c r="E87" s="64">
        <v>70.2566</v>
      </c>
      <c r="F87" s="65">
        <v>-148.716</v>
      </c>
      <c r="G87" s="26"/>
      <c r="H87" s="3"/>
      <c r="I87" s="3"/>
      <c r="J87" s="3"/>
      <c r="K87" s="1">
        <v>8.2</v>
      </c>
      <c r="L87" s="6">
        <v>5.4</v>
      </c>
      <c r="M87" s="1">
        <v>6.55</v>
      </c>
      <c r="N87" s="1" t="s">
        <v>14</v>
      </c>
      <c r="O87" s="1">
        <v>10.05</v>
      </c>
      <c r="P87" s="45" t="s">
        <v>250</v>
      </c>
      <c r="S87" s="8"/>
      <c r="T87" s="1"/>
    </row>
    <row r="88" spans="1:20" ht="12.75">
      <c r="A88" s="63" t="s">
        <v>278</v>
      </c>
      <c r="B88" s="13"/>
      <c r="C88" s="13" t="s">
        <v>279</v>
      </c>
      <c r="D88" s="35" t="s">
        <v>280</v>
      </c>
      <c r="E88" s="64">
        <v>70.24861666666666</v>
      </c>
      <c r="F88" s="65">
        <v>-148.60405</v>
      </c>
      <c r="G88" s="26"/>
      <c r="H88" s="3"/>
      <c r="I88" s="3"/>
      <c r="J88" s="3"/>
      <c r="K88" s="1" t="s">
        <v>14</v>
      </c>
      <c r="L88" s="6">
        <v>4.8</v>
      </c>
      <c r="M88" s="1">
        <v>7.1</v>
      </c>
      <c r="N88" s="1">
        <v>14.7</v>
      </c>
      <c r="O88" s="1">
        <v>8</v>
      </c>
      <c r="P88" s="14" t="s">
        <v>258</v>
      </c>
      <c r="S88" s="8"/>
      <c r="T88" s="1"/>
    </row>
    <row r="89" spans="1:20" ht="13.5" thickBot="1">
      <c r="A89" s="72" t="s">
        <v>281</v>
      </c>
      <c r="B89" s="73"/>
      <c r="C89" s="74" t="s">
        <v>282</v>
      </c>
      <c r="D89" s="75" t="s">
        <v>283</v>
      </c>
      <c r="E89" s="76">
        <v>70.36016666666667</v>
      </c>
      <c r="F89" s="77">
        <v>-148.56965</v>
      </c>
      <c r="G89" s="46" t="s">
        <v>14</v>
      </c>
      <c r="H89" s="47" t="s">
        <v>14</v>
      </c>
      <c r="I89" s="47">
        <v>6.35</v>
      </c>
      <c r="J89" s="48">
        <v>11.6</v>
      </c>
      <c r="K89" s="48">
        <v>7.2</v>
      </c>
      <c r="L89" s="47">
        <v>6.25</v>
      </c>
      <c r="M89" s="48">
        <v>7.7</v>
      </c>
      <c r="N89" s="47">
        <v>17.78</v>
      </c>
      <c r="O89" s="47">
        <v>8.18</v>
      </c>
      <c r="P89" s="14" t="s">
        <v>259</v>
      </c>
      <c r="S89" s="8"/>
      <c r="T89" s="1"/>
    </row>
    <row r="90" spans="1:20" ht="12.75">
      <c r="A90" s="3"/>
      <c r="B90" s="3"/>
      <c r="C90" s="3"/>
      <c r="D90" s="51"/>
      <c r="E90" s="64"/>
      <c r="F90" s="65"/>
      <c r="G90" s="11"/>
      <c r="H90" s="13"/>
      <c r="I90" s="11"/>
      <c r="J90" s="11"/>
      <c r="K90" s="11"/>
      <c r="L90" s="11"/>
      <c r="M90" s="11"/>
      <c r="N90" s="11"/>
      <c r="O90" s="11"/>
      <c r="P90" s="14" t="s">
        <v>265</v>
      </c>
      <c r="S90" s="8"/>
      <c r="T90" s="9"/>
    </row>
    <row r="91" spans="1:16" ht="12.75">
      <c r="A91" s="78"/>
      <c r="B91" s="78"/>
      <c r="C91" s="78"/>
      <c r="D91" s="45"/>
      <c r="E91" s="79"/>
      <c r="F91" s="80"/>
      <c r="H91" s="41"/>
      <c r="P91" s="14" t="s">
        <v>266</v>
      </c>
    </row>
    <row r="92" spans="1:16" ht="12.75">
      <c r="A92" s="78"/>
      <c r="B92" s="78"/>
      <c r="C92" s="78"/>
      <c r="D92" s="45"/>
      <c r="E92" s="79"/>
      <c r="F92" s="80"/>
      <c r="H92" s="41"/>
      <c r="P92" s="14" t="s">
        <v>269</v>
      </c>
    </row>
    <row r="93" spans="1:16" ht="12.75">
      <c r="A93" s="3"/>
      <c r="B93" s="3"/>
      <c r="C93" s="78"/>
      <c r="D93" s="45"/>
      <c r="E93" s="79"/>
      <c r="F93" s="80"/>
      <c r="H93" s="41"/>
      <c r="P93" s="14" t="s">
        <v>272</v>
      </c>
    </row>
    <row r="94" spans="1:16" ht="12.75">
      <c r="A94" s="11"/>
      <c r="B94" s="11"/>
      <c r="P94" s="14" t="s">
        <v>275</v>
      </c>
    </row>
    <row r="95" spans="1:16" ht="12.75">
      <c r="A95" s="11"/>
      <c r="B95" s="11"/>
      <c r="P95" s="14" t="s">
        <v>278</v>
      </c>
    </row>
    <row r="96" spans="1:16" ht="12.75">
      <c r="A96" s="51"/>
      <c r="B96" s="11"/>
      <c r="P96" s="14" t="s">
        <v>284</v>
      </c>
    </row>
    <row r="97" spans="17:18" ht="12.75">
      <c r="Q97" s="11"/>
      <c r="R97" s="11"/>
    </row>
    <row r="98" spans="17:18" ht="12.75">
      <c r="Q98" s="11"/>
      <c r="R98" s="11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2" width="12.57421875" style="5" customWidth="1"/>
    <col min="3" max="3" width="9.7109375" style="5" customWidth="1"/>
    <col min="4" max="4" width="9.140625" style="41" customWidth="1"/>
    <col min="5" max="7" width="9.140625" style="5" customWidth="1"/>
    <col min="8" max="8" width="14.421875" style="5" customWidth="1"/>
    <col min="9" max="16384" width="9.140625" style="5" customWidth="1"/>
  </cols>
  <sheetData>
    <row r="1" spans="1:4" ht="12.75">
      <c r="A1" s="2">
        <v>662263.6769</v>
      </c>
      <c r="B1" s="7">
        <v>7759459.81282</v>
      </c>
      <c r="C1" s="1">
        <v>14.5</v>
      </c>
      <c r="D1" s="12" t="s">
        <v>190</v>
      </c>
    </row>
    <row r="2" spans="1:4" ht="12.75">
      <c r="A2" s="2">
        <v>659613.50538</v>
      </c>
      <c r="B2" s="7">
        <v>7758270.87505</v>
      </c>
      <c r="C2" s="1">
        <v>15.418991109641192</v>
      </c>
      <c r="D2" s="13" t="s">
        <v>193</v>
      </c>
    </row>
    <row r="3" spans="1:4" ht="12.75">
      <c r="A3" s="2">
        <v>653546.90437</v>
      </c>
      <c r="B3" s="7">
        <v>7760994.45804</v>
      </c>
      <c r="C3" s="1">
        <v>9.336721310265549</v>
      </c>
      <c r="D3" s="13" t="s">
        <v>196</v>
      </c>
    </row>
    <row r="4" spans="1:4" ht="12.75">
      <c r="A4" s="2">
        <v>647123.87736</v>
      </c>
      <c r="B4" s="7">
        <v>7762927.79399</v>
      </c>
      <c r="C4" s="9"/>
      <c r="D4" s="13" t="s">
        <v>199</v>
      </c>
    </row>
    <row r="5" spans="1:4" ht="12.75">
      <c r="A5" s="2">
        <v>639428.3112</v>
      </c>
      <c r="B5" s="7">
        <v>7766477.61051</v>
      </c>
      <c r="C5" s="1"/>
      <c r="D5" s="13" t="s">
        <v>202</v>
      </c>
    </row>
    <row r="6" spans="1:4" ht="12.75">
      <c r="A6" s="2">
        <v>641731.5801</v>
      </c>
      <c r="B6" s="7">
        <v>7771422.08636</v>
      </c>
      <c r="C6" s="1">
        <v>2.963102764136608</v>
      </c>
      <c r="D6" s="13" t="s">
        <v>205</v>
      </c>
    </row>
    <row r="7" spans="1:4" ht="12.75">
      <c r="A7" s="2">
        <v>646023.03691</v>
      </c>
      <c r="B7" s="7">
        <v>7777947.08578</v>
      </c>
      <c r="C7" s="1">
        <v>9.99604139303092</v>
      </c>
      <c r="D7" s="13" t="s">
        <v>208</v>
      </c>
    </row>
    <row r="8" spans="1:4" ht="12.75">
      <c r="A8" s="2">
        <v>647914.42914</v>
      </c>
      <c r="B8" s="7">
        <v>7783544.26623</v>
      </c>
      <c r="C8" s="1"/>
      <c r="D8" s="13" t="s">
        <v>211</v>
      </c>
    </row>
    <row r="9" spans="1:4" ht="12.75">
      <c r="A9" s="2">
        <v>652380.68275</v>
      </c>
      <c r="B9" s="7">
        <v>7781598.99763</v>
      </c>
      <c r="C9" s="1"/>
      <c r="D9" s="13" t="s">
        <v>214</v>
      </c>
    </row>
    <row r="10" spans="1:4" ht="12.75">
      <c r="A10" s="2">
        <v>656702.7128</v>
      </c>
      <c r="B10" s="7">
        <v>7779092.95736</v>
      </c>
      <c r="C10" s="1"/>
      <c r="D10" s="13" t="s">
        <v>218</v>
      </c>
    </row>
    <row r="11" spans="1:4" ht="12.75">
      <c r="A11" s="2">
        <v>661460.07931</v>
      </c>
      <c r="B11" s="7">
        <v>7776512.74448</v>
      </c>
      <c r="C11" s="1">
        <v>10.331034078517757</v>
      </c>
      <c r="D11" s="13" t="s">
        <v>222</v>
      </c>
    </row>
    <row r="12" spans="1:4" ht="12.75">
      <c r="A12" s="2">
        <v>668756.93908</v>
      </c>
      <c r="B12" s="7">
        <v>7786428.82406</v>
      </c>
      <c r="C12" s="3"/>
      <c r="D12" s="13" t="s">
        <v>225</v>
      </c>
    </row>
    <row r="13" spans="1:4" ht="12.75">
      <c r="A13" s="2">
        <v>669778.79705</v>
      </c>
      <c r="B13" s="7">
        <v>7786503.87555</v>
      </c>
      <c r="C13" s="3"/>
      <c r="D13" s="13" t="s">
        <v>228</v>
      </c>
    </row>
    <row r="14" spans="1:4" ht="12.75">
      <c r="A14" s="2">
        <v>599397.09068</v>
      </c>
      <c r="B14" s="7">
        <v>7719885.10544</v>
      </c>
      <c r="C14" s="1">
        <v>14.164302918960912</v>
      </c>
      <c r="D14" s="13" t="s">
        <v>179</v>
      </c>
    </row>
    <row r="15" spans="1:4" ht="12.75">
      <c r="A15" s="2">
        <v>600776.09824</v>
      </c>
      <c r="B15" s="7">
        <v>7745952.53588</v>
      </c>
      <c r="C15" s="1">
        <v>8.336119141208165</v>
      </c>
      <c r="D15" s="13" t="s">
        <v>183</v>
      </c>
    </row>
    <row r="16" spans="1:4" ht="12.75">
      <c r="A16" s="2">
        <v>617822.58932</v>
      </c>
      <c r="B16" s="7">
        <v>7762938.47317</v>
      </c>
      <c r="C16" s="1">
        <v>14.12167832429938</v>
      </c>
      <c r="D16" s="13" t="s">
        <v>186</v>
      </c>
    </row>
    <row r="17" spans="1:4" ht="12.75">
      <c r="A17" s="2">
        <v>625500.78975</v>
      </c>
      <c r="B17" s="7">
        <v>7674547.27647</v>
      </c>
      <c r="C17" s="1">
        <v>16</v>
      </c>
      <c r="D17" s="12" t="s">
        <v>100</v>
      </c>
    </row>
    <row r="18" spans="1:4" ht="12.75">
      <c r="A18" s="2">
        <v>652517.92724</v>
      </c>
      <c r="B18" s="7">
        <v>7677880.36286</v>
      </c>
      <c r="C18" s="1">
        <v>21.028889523979288</v>
      </c>
      <c r="D18" s="13" t="s">
        <v>104</v>
      </c>
    </row>
    <row r="19" spans="1:4" ht="12.75">
      <c r="A19" s="2">
        <v>652247.55198</v>
      </c>
      <c r="B19" s="7">
        <v>7677751.63691</v>
      </c>
      <c r="C19" s="1">
        <v>12.44123720565036</v>
      </c>
      <c r="D19" s="13" t="s">
        <v>108</v>
      </c>
    </row>
    <row r="20" spans="1:4" ht="12.75">
      <c r="A20" s="2">
        <v>643113.89191</v>
      </c>
      <c r="B20" s="7">
        <v>7678872.12557</v>
      </c>
      <c r="C20" s="1">
        <v>13.98358275654894</v>
      </c>
      <c r="D20" s="13" t="s">
        <v>112</v>
      </c>
    </row>
    <row r="21" spans="1:4" ht="12.75">
      <c r="A21" s="2">
        <v>636340.92777</v>
      </c>
      <c r="B21" s="7">
        <v>7680604.6599</v>
      </c>
      <c r="C21" s="1">
        <v>10.7408289142655</v>
      </c>
      <c r="D21" s="13" t="s">
        <v>116</v>
      </c>
    </row>
    <row r="22" spans="1:4" ht="12.75">
      <c r="A22" s="2">
        <v>607142.00011</v>
      </c>
      <c r="B22" s="7">
        <v>7689520.99151</v>
      </c>
      <c r="C22" s="1">
        <v>12.94490850126307</v>
      </c>
      <c r="D22" s="13" t="s">
        <v>120</v>
      </c>
    </row>
    <row r="23" spans="1:4" ht="12.75">
      <c r="A23" s="2">
        <v>615003.93</v>
      </c>
      <c r="B23" s="7">
        <v>7687872.94125</v>
      </c>
      <c r="C23" s="1">
        <v>14.295095746621277</v>
      </c>
      <c r="D23" s="13" t="s">
        <v>124</v>
      </c>
    </row>
    <row r="24" spans="1:4" ht="12.75">
      <c r="A24" s="1">
        <v>650500</v>
      </c>
      <c r="B24" s="8">
        <v>7612800</v>
      </c>
      <c r="C24" s="1">
        <v>11.2</v>
      </c>
      <c r="D24" s="12" t="s">
        <v>68</v>
      </c>
    </row>
    <row r="25" spans="1:3" ht="12.75">
      <c r="A25" s="1"/>
      <c r="B25" s="8"/>
      <c r="C25" s="1"/>
    </row>
    <row r="26" spans="1:3" ht="12.75">
      <c r="A26" s="1"/>
      <c r="B26" s="8"/>
      <c r="C26" s="1"/>
    </row>
    <row r="27" spans="1:3" ht="12.75">
      <c r="A27" s="1"/>
      <c r="B27" s="8"/>
      <c r="C27" s="1"/>
    </row>
    <row r="28" spans="1:3" ht="12.75">
      <c r="A28" s="1"/>
      <c r="B28" s="8"/>
      <c r="C28" s="1"/>
    </row>
    <row r="29" spans="1:3" ht="12.75">
      <c r="A29" s="1"/>
      <c r="B29" s="8"/>
      <c r="C29" s="1"/>
    </row>
    <row r="30" spans="1:3" ht="12.75">
      <c r="A30" s="1"/>
      <c r="B30" s="8"/>
      <c r="C30" s="1"/>
    </row>
    <row r="31" spans="1:3" ht="12.75">
      <c r="A31" s="1"/>
      <c r="B31" s="8"/>
      <c r="C31" s="1"/>
    </row>
    <row r="32" spans="1:3" ht="12.75">
      <c r="A32" s="1"/>
      <c r="B32" s="8"/>
      <c r="C32" s="1"/>
    </row>
    <row r="33" spans="1:3" ht="12.75">
      <c r="A33" s="1"/>
      <c r="B33" s="8"/>
      <c r="C33" s="1"/>
    </row>
    <row r="34" spans="1:4" ht="12.75">
      <c r="A34" s="2">
        <v>664794.54047</v>
      </c>
      <c r="B34" s="7">
        <v>7772050.51063</v>
      </c>
      <c r="C34" s="3"/>
      <c r="D34" s="13" t="s">
        <v>232</v>
      </c>
    </row>
    <row r="35" spans="1:4" ht="12.75">
      <c r="A35" s="2">
        <v>661938.85873</v>
      </c>
      <c r="B35" s="7">
        <v>7764133.7304</v>
      </c>
      <c r="C35" s="3"/>
      <c r="D35" s="51" t="s">
        <v>235</v>
      </c>
    </row>
    <row r="36" spans="1:4" ht="12.75">
      <c r="A36" s="2">
        <v>664244.40397</v>
      </c>
      <c r="B36" s="7">
        <v>7748751.12963</v>
      </c>
      <c r="C36" s="3"/>
      <c r="D36" s="51" t="s">
        <v>238</v>
      </c>
    </row>
    <row r="37" spans="1:4" ht="12.75">
      <c r="A37" s="2">
        <v>665654.98671</v>
      </c>
      <c r="B37" s="7">
        <v>7739680.36166</v>
      </c>
      <c r="C37" s="3"/>
      <c r="D37" s="51" t="s">
        <v>241</v>
      </c>
    </row>
    <row r="38" spans="1:4" ht="12.75">
      <c r="A38" s="2">
        <v>669099.31255</v>
      </c>
      <c r="B38" s="7">
        <v>7727846.49729</v>
      </c>
      <c r="C38" s="3"/>
      <c r="D38" s="51" t="s">
        <v>244</v>
      </c>
    </row>
    <row r="39" spans="1:4" ht="12.75">
      <c r="A39" s="2">
        <v>671609.39599</v>
      </c>
      <c r="B39" s="7">
        <v>7720086.00181</v>
      </c>
      <c r="C39" s="3"/>
      <c r="D39" s="51" t="s">
        <v>247</v>
      </c>
    </row>
    <row r="40" spans="1:4" ht="12.75">
      <c r="A40" s="2">
        <v>673179.87713</v>
      </c>
      <c r="B40" s="7">
        <v>7715166.67728</v>
      </c>
      <c r="C40" s="3"/>
      <c r="D40" s="51" t="s">
        <v>250</v>
      </c>
    </row>
    <row r="41" spans="1:4" ht="12.75">
      <c r="A41" s="2">
        <v>652789.13462</v>
      </c>
      <c r="B41" s="7">
        <v>7803985.60822</v>
      </c>
      <c r="C41" s="1">
        <v>3</v>
      </c>
      <c r="D41" s="13" t="s">
        <v>254</v>
      </c>
    </row>
    <row r="42" spans="1:4" ht="12.75">
      <c r="A42" s="2">
        <v>652936.75771</v>
      </c>
      <c r="B42" s="7">
        <v>7800082.41585</v>
      </c>
      <c r="C42" s="1">
        <v>9.3</v>
      </c>
      <c r="D42" s="13" t="s">
        <v>259</v>
      </c>
    </row>
    <row r="43" spans="1:4" ht="12.75">
      <c r="A43" s="2">
        <v>654486.78103</v>
      </c>
      <c r="B43" s="7">
        <v>7802310.83845</v>
      </c>
      <c r="C43" s="1">
        <v>15.4</v>
      </c>
      <c r="D43" s="13" t="s">
        <v>262</v>
      </c>
    </row>
    <row r="44" spans="1:4" ht="12.75">
      <c r="A44" s="2">
        <v>657420.98535</v>
      </c>
      <c r="B44" s="7">
        <v>7800274.59572</v>
      </c>
      <c r="C44" s="1">
        <v>10</v>
      </c>
      <c r="D44" s="13" t="s">
        <v>266</v>
      </c>
    </row>
    <row r="45" spans="1:4" ht="12.75">
      <c r="A45" s="2">
        <v>659318.42216</v>
      </c>
      <c r="B45" s="7">
        <v>7799623.10328</v>
      </c>
      <c r="C45" s="1">
        <v>10.3</v>
      </c>
      <c r="D45" s="13" t="s">
        <v>269</v>
      </c>
    </row>
    <row r="46" spans="1:4" ht="12.75">
      <c r="A46" s="2">
        <v>663025.63782</v>
      </c>
      <c r="B46" s="7">
        <v>7800666.94212</v>
      </c>
      <c r="C46" s="1">
        <v>6.54</v>
      </c>
      <c r="D46" s="13" t="s">
        <v>272</v>
      </c>
    </row>
    <row r="47" spans="1:4" ht="12.75">
      <c r="A47" s="2">
        <v>661394.19804</v>
      </c>
      <c r="B47" s="7">
        <v>7800215.81242</v>
      </c>
      <c r="C47" s="1">
        <v>8.2</v>
      </c>
      <c r="D47" s="13" t="s">
        <v>275</v>
      </c>
    </row>
    <row r="48" spans="1:4" ht="12.75">
      <c r="A48" s="2">
        <v>665671.74299</v>
      </c>
      <c r="B48" s="7">
        <v>7799626.62551</v>
      </c>
      <c r="D48" s="13" t="s">
        <v>278</v>
      </c>
    </row>
    <row r="49" spans="1:4" ht="12.75">
      <c r="A49" s="2">
        <v>668695.23105</v>
      </c>
      <c r="B49" s="7">
        <v>7707576.61403</v>
      </c>
      <c r="C49" s="1">
        <v>16.3</v>
      </c>
      <c r="D49" s="12" t="s">
        <v>127</v>
      </c>
    </row>
    <row r="50" spans="1:4" ht="12.75">
      <c r="A50" s="2">
        <v>657912.81727</v>
      </c>
      <c r="B50" s="7">
        <v>7635752.91779</v>
      </c>
      <c r="C50" s="1">
        <v>14.633099909923448</v>
      </c>
      <c r="D50" s="13" t="s">
        <v>77</v>
      </c>
    </row>
    <row r="51" spans="1:4" ht="12.75">
      <c r="A51" s="2">
        <v>654994.99375</v>
      </c>
      <c r="B51" s="7">
        <v>7636462.60635</v>
      </c>
      <c r="C51" s="1">
        <v>15.695593256393536</v>
      </c>
      <c r="D51" s="13" t="s">
        <v>81</v>
      </c>
    </row>
    <row r="52" spans="1:4" ht="12.75">
      <c r="A52" s="2">
        <v>649809.3636</v>
      </c>
      <c r="B52" s="7">
        <v>7637931.17557</v>
      </c>
      <c r="C52" s="1">
        <v>9.665461056531122</v>
      </c>
      <c r="D52" s="13" t="s">
        <v>84</v>
      </c>
    </row>
    <row r="53" spans="1:4" ht="12.75">
      <c r="A53" s="2">
        <v>642740.47049</v>
      </c>
      <c r="B53" s="7">
        <v>7639970.98437</v>
      </c>
      <c r="C53" s="1">
        <v>5.3380582359968995</v>
      </c>
      <c r="D53" s="13" t="s">
        <v>88</v>
      </c>
    </row>
    <row r="54" spans="1:4" ht="12.75">
      <c r="A54" s="2">
        <v>631456.80203</v>
      </c>
      <c r="B54" s="7">
        <v>7641913.86103</v>
      </c>
      <c r="C54" s="1">
        <v>9.579891650674185</v>
      </c>
      <c r="D54" s="13" t="s">
        <v>92</v>
      </c>
    </row>
    <row r="55" spans="1:4" ht="12.75">
      <c r="A55" s="2">
        <v>639915.38288</v>
      </c>
      <c r="B55" s="7">
        <v>7630649.52524</v>
      </c>
      <c r="C55" s="1">
        <v>9.808703452771436</v>
      </c>
      <c r="D55" s="13" t="s">
        <v>96</v>
      </c>
    </row>
    <row r="56" spans="1:4" ht="12.75">
      <c r="A56" s="2">
        <v>650443.48527</v>
      </c>
      <c r="B56" s="7">
        <v>7612605.79996</v>
      </c>
      <c r="C56" s="1">
        <v>9.166028625311947</v>
      </c>
      <c r="D56" s="13" t="s">
        <v>11</v>
      </c>
    </row>
    <row r="57" spans="1:4" ht="12.75">
      <c r="A57" s="2">
        <v>649035.40666</v>
      </c>
      <c r="B57" s="7">
        <v>7614309.19903</v>
      </c>
      <c r="C57" s="1">
        <v>18.812094631896418</v>
      </c>
      <c r="D57" s="13" t="s">
        <v>15</v>
      </c>
    </row>
    <row r="58" spans="1:4" ht="12.75">
      <c r="A58" s="2">
        <v>649403.01181</v>
      </c>
      <c r="B58" s="7">
        <v>7610197.20012</v>
      </c>
      <c r="C58" s="1">
        <v>11.230050900504326</v>
      </c>
      <c r="D58" s="13" t="s">
        <v>18</v>
      </c>
    </row>
    <row r="59" spans="1:4" ht="12.75">
      <c r="A59" s="2">
        <v>653842.89227</v>
      </c>
      <c r="B59" s="7">
        <v>7607113.65084</v>
      </c>
      <c r="C59" s="1">
        <v>6.130944335664335</v>
      </c>
      <c r="D59" s="13" t="s">
        <v>21</v>
      </c>
    </row>
    <row r="60" spans="1:4" ht="12.75">
      <c r="A60" s="2">
        <v>654101.63508</v>
      </c>
      <c r="B60" s="7">
        <v>7605565.15867</v>
      </c>
      <c r="C60" s="1">
        <v>4.715040247678019</v>
      </c>
      <c r="D60" s="13" t="s">
        <v>24</v>
      </c>
    </row>
    <row r="61" spans="1:4" ht="12.75">
      <c r="A61" s="2">
        <v>652673.6137</v>
      </c>
      <c r="B61" s="7">
        <v>7605477.93382</v>
      </c>
      <c r="C61" s="1">
        <v>13.968403378437952</v>
      </c>
      <c r="D61" s="13" t="s">
        <v>28</v>
      </c>
    </row>
    <row r="62" spans="1:4" ht="12.75">
      <c r="A62" s="2">
        <v>650480.59379</v>
      </c>
      <c r="B62" s="7">
        <v>7608585.72662</v>
      </c>
      <c r="C62" s="1">
        <v>8.366752373737373</v>
      </c>
      <c r="D62" s="13" t="s">
        <v>31</v>
      </c>
    </row>
    <row r="63" spans="1:4" ht="12.75">
      <c r="A63" s="2">
        <v>649559.363</v>
      </c>
      <c r="B63" s="7">
        <v>7605513.99238</v>
      </c>
      <c r="C63" s="1">
        <v>5.917465897435899</v>
      </c>
      <c r="D63" s="13" t="s">
        <v>34</v>
      </c>
    </row>
    <row r="64" spans="1:4" ht="12.75">
      <c r="A64" s="2">
        <v>647217.54704</v>
      </c>
      <c r="B64" s="7">
        <v>7616771.14825</v>
      </c>
      <c r="C64" s="1">
        <v>10.38163911320016</v>
      </c>
      <c r="D64" s="13" t="s">
        <v>37</v>
      </c>
    </row>
    <row r="65" spans="1:4" ht="12.75">
      <c r="A65" s="2">
        <v>647060.32476</v>
      </c>
      <c r="B65" s="7">
        <v>7615979.83426</v>
      </c>
      <c r="C65" s="1">
        <v>10.92708131688573</v>
      </c>
      <c r="D65" s="13" t="s">
        <v>41</v>
      </c>
    </row>
    <row r="66" spans="1:4" ht="12.75">
      <c r="A66" s="2">
        <v>648009.04646</v>
      </c>
      <c r="B66" s="7">
        <v>7616482.74182</v>
      </c>
      <c r="C66" s="1">
        <v>14.627064403651904</v>
      </c>
      <c r="D66" s="13" t="s">
        <v>44</v>
      </c>
    </row>
    <row r="67" spans="1:4" ht="12.75">
      <c r="A67" s="2">
        <v>645288.34468</v>
      </c>
      <c r="B67" s="7">
        <v>7614200.44828</v>
      </c>
      <c r="C67" s="1">
        <v>7.9708117395985045</v>
      </c>
      <c r="D67" s="13" t="s">
        <v>47</v>
      </c>
    </row>
    <row r="68" spans="1:4" ht="12.75">
      <c r="A68" s="2">
        <v>645935.47028</v>
      </c>
      <c r="B68" s="7">
        <v>7612897.5094</v>
      </c>
      <c r="C68" s="1">
        <v>10.345967454375627</v>
      </c>
      <c r="D68" s="13" t="s">
        <v>50</v>
      </c>
    </row>
    <row r="69" spans="1:4" ht="12.75">
      <c r="A69" s="2">
        <v>646307.89078</v>
      </c>
      <c r="B69" s="7">
        <v>7610014.57853</v>
      </c>
      <c r="C69" s="3"/>
      <c r="D69" s="13" t="s">
        <v>54</v>
      </c>
    </row>
    <row r="70" spans="1:4" ht="12.75">
      <c r="A70" s="2">
        <v>647921.16389</v>
      </c>
      <c r="B70" s="7">
        <v>7608992.06225</v>
      </c>
      <c r="C70" s="3"/>
      <c r="D70" s="13" t="s">
        <v>57</v>
      </c>
    </row>
    <row r="71" spans="1:4" ht="12.75">
      <c r="A71" s="2">
        <v>645976.09381</v>
      </c>
      <c r="B71" s="7">
        <v>7618485.80529</v>
      </c>
      <c r="C71" s="1">
        <v>20.5</v>
      </c>
      <c r="D71" s="13" t="s">
        <v>63</v>
      </c>
    </row>
    <row r="72" spans="1:4" ht="12.75">
      <c r="A72" s="2">
        <v>666004.76225</v>
      </c>
      <c r="B72" s="7">
        <v>7812178.33186</v>
      </c>
      <c r="C72" s="1">
        <v>7.2</v>
      </c>
      <c r="D72" s="13" t="s">
        <v>281</v>
      </c>
    </row>
    <row r="73" spans="1:4" ht="12.75">
      <c r="A73" s="2">
        <v>661791.0649</v>
      </c>
      <c r="B73" s="7">
        <v>7707323.75438</v>
      </c>
      <c r="C73" s="3"/>
      <c r="D73" s="13" t="s">
        <v>141</v>
      </c>
    </row>
    <row r="74" spans="1:4" ht="12.75">
      <c r="A74" s="2">
        <v>655278.47904</v>
      </c>
      <c r="B74" s="7">
        <v>7707116.15754</v>
      </c>
      <c r="C74" s="1">
        <v>7.715361583565158</v>
      </c>
      <c r="D74" s="13" t="s">
        <v>144</v>
      </c>
    </row>
    <row r="75" spans="1:4" ht="12.75">
      <c r="A75" s="2">
        <v>645092.89531</v>
      </c>
      <c r="B75" s="7">
        <v>7706589.18041</v>
      </c>
      <c r="C75" s="1">
        <v>15.232594591978831</v>
      </c>
      <c r="D75" s="13" t="s">
        <v>148</v>
      </c>
    </row>
    <row r="76" spans="1:4" ht="12.75">
      <c r="A76" s="2">
        <v>638723.57841</v>
      </c>
      <c r="B76" s="7">
        <v>7705988.40222</v>
      </c>
      <c r="C76" s="1">
        <v>18.773335434303764</v>
      </c>
      <c r="D76" s="13" t="s">
        <v>151</v>
      </c>
    </row>
    <row r="77" spans="1:4" ht="12.75">
      <c r="A77" s="2">
        <v>645882.46361</v>
      </c>
      <c r="B77" s="7">
        <v>7716806.1571</v>
      </c>
      <c r="C77" s="1">
        <v>12.483706729387153</v>
      </c>
      <c r="D77" s="13" t="s">
        <v>157</v>
      </c>
    </row>
    <row r="78" spans="1:4" ht="12.75">
      <c r="A78" s="2">
        <v>605284.1182</v>
      </c>
      <c r="B78" s="7">
        <v>7703951.2979</v>
      </c>
      <c r="C78" s="1">
        <v>9.588769954782586</v>
      </c>
      <c r="D78" s="13" t="s">
        <v>159</v>
      </c>
    </row>
    <row r="79" spans="1:4" ht="12.75">
      <c r="A79" s="2">
        <v>619280.60612</v>
      </c>
      <c r="B79" s="7">
        <v>7708403.45913</v>
      </c>
      <c r="C79" s="1">
        <v>12.76180690429664</v>
      </c>
      <c r="D79" s="13" t="s">
        <v>162</v>
      </c>
    </row>
    <row r="80" spans="1:4" ht="12.75">
      <c r="A80" s="2">
        <v>625236.91436</v>
      </c>
      <c r="B80" s="7">
        <v>7711499.91182</v>
      </c>
      <c r="C80" s="1">
        <v>11.556440447483771</v>
      </c>
      <c r="D80" s="13" t="s">
        <v>165</v>
      </c>
    </row>
    <row r="81" spans="1:4" ht="12.75">
      <c r="A81" s="2">
        <v>640486.45246</v>
      </c>
      <c r="B81" s="7">
        <v>7727320.16751</v>
      </c>
      <c r="C81" s="1">
        <v>11.366331936039682</v>
      </c>
      <c r="D81" s="13" t="s">
        <v>169</v>
      </c>
    </row>
    <row r="82" spans="1:4" ht="12.75">
      <c r="A82" s="2">
        <v>635315.02262</v>
      </c>
      <c r="B82" s="7">
        <v>7744112.84707</v>
      </c>
      <c r="C82" s="1">
        <v>8.943384281694355</v>
      </c>
      <c r="D82" s="13" t="s">
        <v>172</v>
      </c>
    </row>
    <row r="83" spans="1:4" ht="12.75">
      <c r="A83" s="2">
        <v>636804.63217</v>
      </c>
      <c r="B83" s="7">
        <v>7745092.83336</v>
      </c>
      <c r="C83" s="1">
        <v>11.093059950981832</v>
      </c>
      <c r="D83" s="13" t="s">
        <v>175</v>
      </c>
    </row>
    <row r="84" spans="1:4" ht="12.75">
      <c r="A84" s="2">
        <v>604216.28502</v>
      </c>
      <c r="B84" s="7">
        <v>7704127.91346</v>
      </c>
      <c r="C84" s="1">
        <v>12.731959081661218</v>
      </c>
      <c r="D84" s="12" t="s">
        <v>134</v>
      </c>
    </row>
    <row r="85" spans="1:3" ht="12.75">
      <c r="A85" s="7"/>
      <c r="B85" s="7"/>
      <c r="C85" s="10">
        <f>AVERAGE(C1:C84)</f>
        <v>11.369639237986538</v>
      </c>
    </row>
    <row r="86" spans="1:2" ht="12.75">
      <c r="A86" s="7"/>
      <c r="B86" s="7"/>
    </row>
    <row r="88" spans="1:3" ht="12.75">
      <c r="A88" s="7"/>
      <c r="B88" s="7"/>
      <c r="C88" s="2"/>
    </row>
    <row r="89" spans="1:3" ht="12.75">
      <c r="A89" s="7"/>
      <c r="B89" s="7"/>
      <c r="C89" s="2"/>
    </row>
    <row r="90" spans="1:3" ht="12.75">
      <c r="A90" s="7"/>
      <c r="B90" s="7"/>
      <c r="C90" s="2"/>
    </row>
    <row r="91" spans="1:3" ht="12.75">
      <c r="A91" s="7"/>
      <c r="B91" s="7"/>
      <c r="C91" s="2"/>
    </row>
    <row r="92" spans="1:3" ht="12.75">
      <c r="A92" s="7"/>
      <c r="B92" s="7"/>
      <c r="C92" s="2"/>
    </row>
    <row r="93" spans="1:3" ht="12.75">
      <c r="A93" s="7"/>
      <c r="B93" s="7"/>
      <c r="C93" s="2"/>
    </row>
    <row r="94" spans="1:3" ht="12.75">
      <c r="A94" s="7"/>
      <c r="B94" s="7"/>
      <c r="C94" s="2"/>
    </row>
    <row r="95" spans="1:3" ht="12.75">
      <c r="A95" s="7"/>
      <c r="B95" s="7"/>
      <c r="C95" s="2"/>
    </row>
    <row r="96" spans="1:3" ht="12.75">
      <c r="A96" s="4"/>
      <c r="B96" s="4"/>
      <c r="C96" s="2"/>
    </row>
    <row r="97" spans="1:3" ht="12.75">
      <c r="A97" s="7"/>
      <c r="B97" s="7"/>
      <c r="C97" s="2"/>
    </row>
    <row r="98" spans="1:3" ht="12.75">
      <c r="A98" s="4"/>
      <c r="B98" s="4"/>
      <c r="C98" s="2"/>
    </row>
    <row r="99" spans="1:3" ht="12.75">
      <c r="A99" s="7"/>
      <c r="B99" s="7"/>
      <c r="C99" s="2"/>
    </row>
    <row r="100" spans="1:3" ht="12.75">
      <c r="A100" s="7"/>
      <c r="B100" s="7"/>
      <c r="C100" s="2"/>
    </row>
    <row r="101" spans="1:3" ht="12.75">
      <c r="A101" s="7"/>
      <c r="B101" s="7"/>
      <c r="C101" s="2"/>
    </row>
    <row r="102" spans="1:3" ht="12.75">
      <c r="A102" s="7"/>
      <c r="B102" s="7"/>
      <c r="C102" s="2"/>
    </row>
    <row r="103" spans="1:3" ht="12.75">
      <c r="A103" s="7"/>
      <c r="B103" s="7"/>
      <c r="C103" s="2"/>
    </row>
    <row r="104" spans="1:3" ht="12.75">
      <c r="A104" s="7"/>
      <c r="B104" s="7"/>
      <c r="C104" s="2"/>
    </row>
    <row r="105" spans="1:3" ht="12.75">
      <c r="A105" s="7"/>
      <c r="B105" s="7"/>
      <c r="C105" s="2"/>
    </row>
    <row r="106" spans="1:3" ht="12.75">
      <c r="A106" s="7"/>
      <c r="B106" s="7"/>
      <c r="C106" s="2"/>
    </row>
    <row r="107" spans="1:3" ht="12.75">
      <c r="A107" s="7"/>
      <c r="B107" s="7"/>
      <c r="C107" s="2"/>
    </row>
    <row r="108" spans="1:3" ht="12.75">
      <c r="A108" s="7"/>
      <c r="B108" s="7"/>
      <c r="C108" s="2"/>
    </row>
    <row r="109" spans="1:3" ht="12.75">
      <c r="A109" s="7"/>
      <c r="B109" s="7"/>
      <c r="C109" s="2"/>
    </row>
    <row r="110" spans="1:3" ht="12.75">
      <c r="A110" s="7"/>
      <c r="B110" s="7"/>
      <c r="C110" s="2"/>
    </row>
    <row r="111" spans="1:3" ht="12.75">
      <c r="A111" s="7"/>
      <c r="B111" s="7"/>
      <c r="C111" s="2"/>
    </row>
    <row r="112" spans="1:3" ht="12.75">
      <c r="A112" s="7"/>
      <c r="B112" s="7"/>
      <c r="C112" s="2"/>
    </row>
    <row r="113" spans="1:3" ht="12.75">
      <c r="A113" s="7"/>
      <c r="B113" s="7"/>
      <c r="C113" s="2"/>
    </row>
    <row r="114" spans="1:3" ht="12.75">
      <c r="A114" s="7"/>
      <c r="B114" s="7"/>
      <c r="C114" s="2"/>
    </row>
    <row r="115" spans="1:3" ht="12.75">
      <c r="A115" s="7"/>
      <c r="B115" s="7"/>
      <c r="C115" s="2"/>
    </row>
    <row r="116" spans="1:3" ht="12.75">
      <c r="A116" s="7"/>
      <c r="B116" s="7"/>
      <c r="C116" s="2"/>
    </row>
    <row r="117" spans="1:3" ht="12.75">
      <c r="A117" s="7"/>
      <c r="B117" s="7"/>
      <c r="C117" s="2"/>
    </row>
    <row r="118" spans="1:3" ht="12.75">
      <c r="A118" s="7"/>
      <c r="B118" s="7"/>
      <c r="C118" s="2"/>
    </row>
    <row r="119" spans="1:3" ht="12.75">
      <c r="A119" s="7"/>
      <c r="B119" s="7"/>
      <c r="C119" s="2"/>
    </row>
    <row r="120" spans="1:3" ht="12.75">
      <c r="A120" s="7"/>
      <c r="B120" s="7"/>
      <c r="C120" s="2"/>
    </row>
    <row r="121" spans="1:3" ht="12.75">
      <c r="A121" s="7"/>
      <c r="B121" s="7"/>
      <c r="C121" s="2"/>
    </row>
    <row r="122" spans="1:3" ht="12.75">
      <c r="A122" s="7"/>
      <c r="B122" s="7"/>
      <c r="C122" s="2"/>
    </row>
    <row r="123" spans="1:3" ht="12.75">
      <c r="A123" s="7"/>
      <c r="B123" s="7"/>
      <c r="C123" s="2"/>
    </row>
    <row r="124" spans="1:3" ht="12.75">
      <c r="A124" s="7"/>
      <c r="B124" s="7"/>
      <c r="C124" s="2"/>
    </row>
    <row r="125" spans="1:3" ht="12.75">
      <c r="A125" s="7"/>
      <c r="B125" s="7"/>
      <c r="C125" s="2"/>
    </row>
    <row r="126" spans="1:3" ht="12.75">
      <c r="A126" s="7"/>
      <c r="B126" s="7"/>
      <c r="C126" s="2"/>
    </row>
    <row r="127" spans="1:3" ht="12.75">
      <c r="A127" s="7"/>
      <c r="B127" s="7"/>
      <c r="C127" s="2"/>
    </row>
    <row r="128" spans="1:3" ht="12.75">
      <c r="A128" s="7"/>
      <c r="B128" s="7"/>
      <c r="C128" s="2"/>
    </row>
    <row r="129" spans="1:3" ht="12.75">
      <c r="A129" s="7"/>
      <c r="B129" s="7"/>
      <c r="C129" s="2"/>
    </row>
    <row r="130" spans="1:3" ht="12.75">
      <c r="A130" s="7"/>
      <c r="B130" s="7"/>
      <c r="C130" s="2"/>
    </row>
    <row r="131" spans="1:3" ht="12.75">
      <c r="A131" s="7"/>
      <c r="B131" s="7"/>
      <c r="C131" s="2"/>
    </row>
    <row r="132" spans="1:3" ht="12.75">
      <c r="A132" s="7"/>
      <c r="B132" s="7"/>
      <c r="C132" s="2"/>
    </row>
    <row r="133" spans="1:3" ht="12.75">
      <c r="A133" s="8"/>
      <c r="B133" s="8"/>
      <c r="C133" s="2"/>
    </row>
    <row r="134" spans="1:3" ht="12.75">
      <c r="A134" s="8"/>
      <c r="B134" s="8"/>
      <c r="C134" s="2"/>
    </row>
    <row r="135" spans="1:3" ht="12.75">
      <c r="A135" s="8"/>
      <c r="B135" s="8"/>
      <c r="C135" s="2"/>
    </row>
    <row r="136" spans="1:3" ht="12.75">
      <c r="A136" s="8"/>
      <c r="B136" s="8"/>
      <c r="C136" s="2"/>
    </row>
    <row r="137" spans="1:3" ht="12.75">
      <c r="A137" s="8"/>
      <c r="B137" s="8"/>
      <c r="C137" s="2"/>
    </row>
    <row r="138" spans="1:3" ht="12.75">
      <c r="A138" s="8"/>
      <c r="B138" s="8"/>
      <c r="C138" s="2"/>
    </row>
    <row r="139" spans="1:3" ht="12.75">
      <c r="A139" s="8"/>
      <c r="B139" s="8"/>
      <c r="C139" s="2"/>
    </row>
    <row r="140" spans="1:3" ht="12.75">
      <c r="A140" s="8"/>
      <c r="B140" s="8"/>
      <c r="C140" s="2"/>
    </row>
    <row r="141" spans="1:3" ht="12.75">
      <c r="A141" s="8"/>
      <c r="B141" s="8"/>
      <c r="C141" s="2"/>
    </row>
    <row r="142" spans="1:3" ht="12.75">
      <c r="A142" s="8"/>
      <c r="B142" s="8"/>
      <c r="C142" s="2"/>
    </row>
    <row r="143" spans="1:3" ht="12.75">
      <c r="A143" s="8"/>
      <c r="B143" s="8"/>
      <c r="C143" s="2"/>
    </row>
    <row r="144" spans="1:3" ht="12.75">
      <c r="A144" s="8"/>
      <c r="B144" s="8"/>
      <c r="C144" s="2"/>
    </row>
    <row r="145" spans="1:3" ht="12.75">
      <c r="A145" s="8"/>
      <c r="B145" s="8"/>
      <c r="C145" s="2"/>
    </row>
    <row r="146" spans="1:3" ht="12.75">
      <c r="A146" s="8"/>
      <c r="B146" s="8"/>
      <c r="C146" s="2"/>
    </row>
    <row r="147" spans="1:3" ht="12.75">
      <c r="A147" s="8"/>
      <c r="B147" s="8"/>
      <c r="C147" s="2"/>
    </row>
    <row r="148" spans="1:3" ht="12.75">
      <c r="A148" s="8"/>
      <c r="B148" s="8"/>
      <c r="C148" s="2"/>
    </row>
    <row r="149" spans="1:3" ht="12.75">
      <c r="A149" s="8"/>
      <c r="B149" s="8"/>
      <c r="C149" s="2"/>
    </row>
    <row r="150" spans="1:3" ht="12.75">
      <c r="A150" s="8"/>
      <c r="B150" s="8"/>
      <c r="C150" s="2"/>
    </row>
    <row r="151" spans="1:3" ht="12.75">
      <c r="A151" s="8"/>
      <c r="B151" s="8"/>
      <c r="C151" s="2"/>
    </row>
    <row r="152" spans="1:3" ht="12.75">
      <c r="A152" s="8"/>
      <c r="B152" s="8"/>
      <c r="C152" s="2"/>
    </row>
    <row r="153" spans="1:3" ht="12.75">
      <c r="A153" s="8"/>
      <c r="B153" s="8"/>
      <c r="C153" s="2"/>
    </row>
    <row r="154" spans="1:3" ht="12.75">
      <c r="A154" s="8"/>
      <c r="B154" s="8"/>
      <c r="C154" s="2"/>
    </row>
    <row r="155" spans="1:3" ht="12.75">
      <c r="A155" s="8"/>
      <c r="B155" s="8"/>
      <c r="C155" s="2"/>
    </row>
    <row r="156" spans="1:3" ht="12.75">
      <c r="A156" s="8"/>
      <c r="B156" s="8"/>
      <c r="C156" s="2"/>
    </row>
    <row r="157" spans="1:3" ht="12.75">
      <c r="A157" s="8"/>
      <c r="B157" s="8"/>
      <c r="C157" s="2"/>
    </row>
    <row r="158" spans="1:3" ht="12.75">
      <c r="A158" s="8"/>
      <c r="B158" s="8"/>
      <c r="C158" s="2"/>
    </row>
    <row r="159" spans="1:3" ht="12.75">
      <c r="A159" s="8"/>
      <c r="B159" s="8"/>
      <c r="C159" s="2"/>
    </row>
    <row r="160" spans="1:3" ht="12.75">
      <c r="A160" s="8"/>
      <c r="B160" s="8"/>
      <c r="C160" s="2"/>
    </row>
    <row r="161" spans="1:3" ht="12.75">
      <c r="A161" s="8"/>
      <c r="B161" s="8"/>
      <c r="C161" s="2"/>
    </row>
    <row r="162" spans="1:3" ht="12.75">
      <c r="A162" s="8"/>
      <c r="B162" s="8"/>
      <c r="C162" s="2"/>
    </row>
    <row r="163" spans="1:3" ht="12.75">
      <c r="A163" s="8"/>
      <c r="B163" s="8"/>
      <c r="C163" s="2"/>
    </row>
    <row r="164" spans="1:3" ht="12.75">
      <c r="A164" s="8"/>
      <c r="B164" s="8"/>
      <c r="C164" s="2"/>
    </row>
    <row r="165" spans="1:3" ht="12.75">
      <c r="A165" s="8"/>
      <c r="B165" s="8"/>
      <c r="C165" s="2"/>
    </row>
    <row r="166" spans="1:3" ht="12.75">
      <c r="A166" s="8"/>
      <c r="B166" s="8"/>
      <c r="C166" s="2"/>
    </row>
    <row r="167" spans="1:3" ht="12.75">
      <c r="A167" s="8"/>
      <c r="B167" s="8"/>
      <c r="C167" s="2"/>
    </row>
    <row r="168" spans="1:3" ht="12.75">
      <c r="A168" s="8"/>
      <c r="B168" s="8"/>
      <c r="C168" s="2"/>
    </row>
    <row r="169" spans="1:3" ht="12.75">
      <c r="A169" s="7"/>
      <c r="B169" s="7"/>
      <c r="C169" s="2"/>
    </row>
    <row r="170" spans="1:3" ht="12.75">
      <c r="A170" s="7"/>
      <c r="B170" s="7"/>
      <c r="C170" s="2"/>
    </row>
    <row r="171" spans="1:3" ht="12.75">
      <c r="A171" s="7"/>
      <c r="B171" s="7"/>
      <c r="C171" s="2"/>
    </row>
    <row r="172" spans="1:3" ht="12.75">
      <c r="A172" s="7"/>
      <c r="B172" s="7"/>
      <c r="C172" s="2"/>
    </row>
    <row r="173" spans="1:3" ht="12.75">
      <c r="A173" s="7"/>
      <c r="B173" s="7"/>
      <c r="C173" s="2"/>
    </row>
    <row r="174" spans="1:3" ht="12.75">
      <c r="A174" s="7"/>
      <c r="B174" s="7"/>
      <c r="C174" s="2"/>
    </row>
    <row r="175" spans="1:3" ht="12.75">
      <c r="A175" s="7"/>
      <c r="B175" s="7"/>
      <c r="C175" s="2"/>
    </row>
    <row r="176" spans="1:3" ht="12.75">
      <c r="A176" s="7"/>
      <c r="B176" s="7"/>
      <c r="C176" s="2"/>
    </row>
    <row r="177" spans="1:3" ht="12.75">
      <c r="A177" s="7"/>
      <c r="B177" s="7"/>
      <c r="C177" s="2"/>
    </row>
    <row r="178" spans="1:3" ht="12.75">
      <c r="A178" s="7"/>
      <c r="B178" s="7"/>
      <c r="C178" s="2"/>
    </row>
    <row r="179" spans="1:3" ht="12.75">
      <c r="A179" s="7"/>
      <c r="B179" s="7"/>
      <c r="C179" s="2"/>
    </row>
    <row r="180" spans="1:3" ht="12.75">
      <c r="A180" s="7"/>
      <c r="B180" s="7"/>
      <c r="C180" s="2"/>
    </row>
    <row r="181" spans="1:3" ht="12.75">
      <c r="A181" s="7"/>
      <c r="B181" s="7"/>
      <c r="C181" s="2"/>
    </row>
    <row r="182" spans="1:3" ht="12.75">
      <c r="A182" s="7"/>
      <c r="B182" s="7"/>
      <c r="C182" s="2"/>
    </row>
    <row r="183" spans="1:3" ht="12.75">
      <c r="A183" s="7"/>
      <c r="B183" s="7"/>
      <c r="C183" s="2"/>
    </row>
    <row r="184" spans="1:3" ht="12.75">
      <c r="A184" s="7"/>
      <c r="B184" s="7"/>
      <c r="C184" s="2"/>
    </row>
    <row r="185" spans="1:3" ht="12.75">
      <c r="A185" s="7"/>
      <c r="B185" s="7"/>
      <c r="C185" s="2"/>
    </row>
    <row r="186" spans="1:3" ht="12.75">
      <c r="A186" s="7"/>
      <c r="B186" s="7"/>
      <c r="C186" s="2"/>
    </row>
    <row r="187" spans="1:3" ht="12.75">
      <c r="A187" s="7"/>
      <c r="B187" s="7"/>
      <c r="C187" s="2"/>
    </row>
    <row r="188" spans="1:3" ht="12.75">
      <c r="A188" s="7"/>
      <c r="B188" s="7"/>
      <c r="C188" s="2"/>
    </row>
    <row r="189" spans="1:3" ht="12.75">
      <c r="A189" s="7"/>
      <c r="B189" s="7"/>
      <c r="C189" s="2"/>
    </row>
    <row r="190" spans="1:3" ht="12.75">
      <c r="A190" s="7"/>
      <c r="B190" s="7"/>
      <c r="C190" s="2"/>
    </row>
    <row r="191" spans="1:3" ht="12.75">
      <c r="A191" s="7"/>
      <c r="B191" s="7"/>
      <c r="C191" s="2"/>
    </row>
    <row r="192" spans="1:3" ht="12.75">
      <c r="A192" s="7"/>
      <c r="B192" s="7"/>
      <c r="C192" s="2"/>
    </row>
    <row r="193" spans="1:3" ht="12.75">
      <c r="A193" s="7"/>
      <c r="B193" s="7"/>
      <c r="C193" s="2"/>
    </row>
    <row r="194" spans="1:3" ht="12.75">
      <c r="A194" s="7"/>
      <c r="B194" s="7"/>
      <c r="C194" s="2"/>
    </row>
    <row r="195" spans="1:3" ht="12.75">
      <c r="A195" s="7"/>
      <c r="B195" s="7"/>
      <c r="C195" s="2"/>
    </row>
    <row r="196" spans="1:3" ht="12.75">
      <c r="A196" s="7"/>
      <c r="B196" s="7"/>
      <c r="C196" s="2"/>
    </row>
    <row r="197" spans="1:3" ht="12.75">
      <c r="A197" s="7"/>
      <c r="B197" s="7"/>
      <c r="C197" s="2"/>
    </row>
    <row r="198" spans="1:3" ht="12.75">
      <c r="A198" s="7"/>
      <c r="B198" s="7"/>
      <c r="C198" s="2"/>
    </row>
    <row r="199" spans="1:3" ht="12.75">
      <c r="A199" s="7"/>
      <c r="B199" s="7"/>
      <c r="C199" s="2"/>
    </row>
    <row r="200" spans="1:3" ht="12.75">
      <c r="A200" s="7"/>
      <c r="B200" s="7"/>
      <c r="C200" s="2"/>
    </row>
    <row r="201" spans="1:3" ht="12.75">
      <c r="A201" s="7"/>
      <c r="B201" s="7"/>
      <c r="C201" s="2"/>
    </row>
    <row r="202" spans="1:3" ht="12.75">
      <c r="A202" s="7"/>
      <c r="B202" s="7"/>
      <c r="C202" s="2"/>
    </row>
    <row r="203" spans="1:3" ht="12.75">
      <c r="A203" s="7"/>
      <c r="B203" s="7"/>
      <c r="C203" s="2"/>
    </row>
    <row r="204" spans="1:3" ht="12.75">
      <c r="A204" s="7"/>
      <c r="B204" s="7"/>
      <c r="C204" s="2"/>
    </row>
    <row r="205" spans="1:3" ht="12.75">
      <c r="A205" s="7"/>
      <c r="B205" s="7"/>
      <c r="C205" s="2"/>
    </row>
    <row r="206" spans="1:3" ht="12.75">
      <c r="A206" s="7"/>
      <c r="B206" s="7"/>
      <c r="C206" s="2"/>
    </row>
    <row r="207" spans="1:3" ht="12.75">
      <c r="A207" s="7"/>
      <c r="B207" s="7"/>
      <c r="C207" s="2"/>
    </row>
    <row r="208" spans="1:3" ht="12.75">
      <c r="A208" s="7"/>
      <c r="B208" s="7"/>
      <c r="C208" s="1"/>
    </row>
    <row r="209" spans="1:3" ht="12.75">
      <c r="A209" s="7"/>
      <c r="B209" s="7"/>
      <c r="C209" s="1"/>
    </row>
    <row r="210" spans="1:3" ht="12.75">
      <c r="A210" s="7"/>
      <c r="B210" s="7"/>
      <c r="C210" s="1"/>
    </row>
    <row r="211" spans="1:3" ht="12.75">
      <c r="A211" s="7"/>
      <c r="B211" s="7"/>
      <c r="C211" s="3"/>
    </row>
    <row r="212" spans="1:3" ht="12.75">
      <c r="A212" s="7"/>
      <c r="B212" s="7"/>
      <c r="C212" s="3"/>
    </row>
    <row r="213" spans="1:3" ht="12.75">
      <c r="A213" s="7"/>
      <c r="B213" s="7"/>
      <c r="C213" s="1"/>
    </row>
    <row r="214" spans="1:3" ht="12.75">
      <c r="A214" s="7"/>
      <c r="B214" s="7"/>
      <c r="C214" s="9"/>
    </row>
    <row r="215" spans="1:3" ht="12.75">
      <c r="A215" s="7"/>
      <c r="B215" s="7"/>
      <c r="C215" s="1"/>
    </row>
    <row r="216" spans="1:3" ht="12.75">
      <c r="A216" s="7"/>
      <c r="B216" s="7"/>
      <c r="C216" s="1"/>
    </row>
    <row r="217" spans="1:3" ht="12.75">
      <c r="A217" s="7"/>
      <c r="B217" s="7"/>
      <c r="C217" s="1"/>
    </row>
    <row r="218" spans="1:3" ht="12.75">
      <c r="A218" s="7"/>
      <c r="B218" s="7"/>
      <c r="C218" s="1"/>
    </row>
    <row r="219" spans="1:3" ht="12.75">
      <c r="A219" s="7"/>
      <c r="B219" s="7"/>
      <c r="C219" s="1"/>
    </row>
    <row r="220" spans="1:3" ht="12.75">
      <c r="A220" s="7"/>
      <c r="B220" s="7"/>
      <c r="C220" s="1"/>
    </row>
    <row r="221" spans="1:3" ht="12.75">
      <c r="A221" s="7"/>
      <c r="B221" s="7"/>
      <c r="C221" s="1"/>
    </row>
    <row r="222" spans="1:3" ht="12.75">
      <c r="A222" s="7"/>
      <c r="B222" s="7"/>
      <c r="C222" s="1"/>
    </row>
    <row r="223" spans="1:3" ht="12.75">
      <c r="A223" s="7"/>
      <c r="B223" s="7"/>
      <c r="C223" s="1"/>
    </row>
    <row r="224" spans="1:3" ht="12.75">
      <c r="A224" s="7"/>
      <c r="B224" s="7"/>
      <c r="C224" s="1"/>
    </row>
    <row r="225" spans="1:3" ht="12.75">
      <c r="A225" s="7"/>
      <c r="B225" s="7"/>
      <c r="C225" s="1"/>
    </row>
    <row r="226" spans="1:3" ht="12.75">
      <c r="A226" s="7"/>
      <c r="B226" s="7"/>
      <c r="C226" s="1"/>
    </row>
    <row r="227" spans="1:3" ht="12.75">
      <c r="A227" s="7"/>
      <c r="B227" s="7"/>
      <c r="C227" s="1"/>
    </row>
    <row r="228" spans="1:3" ht="12.75">
      <c r="A228" s="7"/>
      <c r="B228" s="7"/>
      <c r="C228" s="1"/>
    </row>
    <row r="229" spans="1:3" ht="12.75">
      <c r="A229" s="7"/>
      <c r="B229" s="7"/>
      <c r="C229" s="1"/>
    </row>
    <row r="230" spans="1:3" ht="12.75">
      <c r="A230" s="7"/>
      <c r="B230" s="7"/>
      <c r="C230" s="1"/>
    </row>
    <row r="231" spans="1:3" ht="12.75">
      <c r="A231" s="8"/>
      <c r="B231" s="8"/>
      <c r="C231" s="1"/>
    </row>
    <row r="232" spans="1:3" ht="12.75">
      <c r="A232" s="7"/>
      <c r="B232" s="7"/>
      <c r="C232" s="3"/>
    </row>
    <row r="233" spans="1:3" ht="12.75">
      <c r="A233" s="7"/>
      <c r="B233" s="7"/>
      <c r="C233" s="3"/>
    </row>
    <row r="234" spans="1:3" ht="12.75">
      <c r="A234" s="7"/>
      <c r="B234" s="7"/>
      <c r="C234" s="3"/>
    </row>
    <row r="235" spans="1:3" ht="12.75">
      <c r="A235" s="7"/>
      <c r="B235" s="7"/>
      <c r="C235" s="3"/>
    </row>
    <row r="236" spans="1:3" ht="12.75">
      <c r="A236" s="7"/>
      <c r="B236" s="7"/>
      <c r="C236" s="3"/>
    </row>
    <row r="237" spans="1:3" ht="12.75">
      <c r="A237" s="7"/>
      <c r="B237" s="7"/>
      <c r="C237" s="3"/>
    </row>
    <row r="238" spans="1:3" ht="12.75">
      <c r="A238" s="7"/>
      <c r="B238" s="7"/>
      <c r="C238" s="3"/>
    </row>
    <row r="239" spans="1:3" ht="12.75">
      <c r="A239" s="7"/>
      <c r="B239" s="7"/>
      <c r="C239" s="1"/>
    </row>
    <row r="240" spans="1:3" ht="12.75">
      <c r="A240" s="7"/>
      <c r="B240" s="7"/>
      <c r="C240" s="1"/>
    </row>
    <row r="241" spans="1:3" ht="12.75">
      <c r="A241" s="7"/>
      <c r="B241" s="7"/>
      <c r="C241" s="1"/>
    </row>
    <row r="242" spans="1:3" ht="12.75">
      <c r="A242" s="7"/>
      <c r="B242" s="7"/>
      <c r="C242" s="1"/>
    </row>
    <row r="243" spans="1:3" ht="12.75">
      <c r="A243" s="7"/>
      <c r="B243" s="7"/>
      <c r="C243" s="1"/>
    </row>
    <row r="244" spans="1:3" ht="12.75">
      <c r="A244" s="7"/>
      <c r="B244" s="7"/>
      <c r="C244" s="1"/>
    </row>
    <row r="245" spans="1:3" ht="12.75">
      <c r="A245" s="7"/>
      <c r="B245" s="7"/>
      <c r="C245" s="1"/>
    </row>
    <row r="246" spans="1:2" ht="12.75">
      <c r="A246" s="7"/>
      <c r="B246" s="7"/>
    </row>
    <row r="247" spans="1:3" ht="12.75">
      <c r="A247" s="7"/>
      <c r="B247" s="7"/>
      <c r="C247" s="1"/>
    </row>
    <row r="248" spans="1:3" ht="12.75">
      <c r="A248" s="7"/>
      <c r="B248" s="7"/>
      <c r="C248" s="1"/>
    </row>
    <row r="249" spans="1:3" ht="12.75">
      <c r="A249" s="7"/>
      <c r="B249" s="7"/>
      <c r="C249" s="1"/>
    </row>
    <row r="250" spans="1:3" ht="12.75">
      <c r="A250" s="7"/>
      <c r="B250" s="7"/>
      <c r="C250" s="1"/>
    </row>
    <row r="251" spans="1:3" ht="12.75">
      <c r="A251" s="7"/>
      <c r="B251" s="7"/>
      <c r="C251" s="1"/>
    </row>
    <row r="252" spans="1:3" ht="12.75">
      <c r="A252" s="7"/>
      <c r="B252" s="7"/>
      <c r="C252" s="1"/>
    </row>
    <row r="253" spans="1:3" ht="12.75">
      <c r="A253" s="7"/>
      <c r="B253" s="7"/>
      <c r="C253" s="1"/>
    </row>
    <row r="254" spans="1:3" ht="12.75">
      <c r="A254" s="7"/>
      <c r="B254" s="7"/>
      <c r="C254" s="3"/>
    </row>
    <row r="255" spans="1:3" ht="12.75">
      <c r="A255" s="7"/>
      <c r="B255" s="7"/>
      <c r="C255" s="1"/>
    </row>
    <row r="256" spans="1:3" ht="12.75">
      <c r="A256" s="7"/>
      <c r="B256" s="7"/>
      <c r="C256" s="1"/>
    </row>
    <row r="257" spans="1:3" ht="12.75">
      <c r="A257" s="7"/>
      <c r="B257" s="7"/>
      <c r="C257" s="1"/>
    </row>
    <row r="258" spans="1:3" ht="12.75">
      <c r="A258" s="7"/>
      <c r="B258" s="7"/>
      <c r="C258" s="1"/>
    </row>
    <row r="259" spans="1:3" ht="12.75">
      <c r="A259" s="7"/>
      <c r="B259" s="7"/>
      <c r="C259" s="1"/>
    </row>
    <row r="260" spans="1:3" ht="12.75">
      <c r="A260" s="7"/>
      <c r="B260" s="7"/>
      <c r="C260" s="1"/>
    </row>
    <row r="261" spans="1:3" ht="12.75">
      <c r="A261" s="7"/>
      <c r="B261" s="7"/>
      <c r="C261" s="1"/>
    </row>
    <row r="262" spans="1:3" ht="12.75">
      <c r="A262" s="7"/>
      <c r="B262" s="7"/>
      <c r="C262" s="1"/>
    </row>
    <row r="263" spans="1:3" ht="12.75">
      <c r="A263" s="7"/>
      <c r="B263" s="7"/>
      <c r="C263" s="1"/>
    </row>
    <row r="264" spans="1:3" ht="12.75">
      <c r="A264" s="7"/>
      <c r="B264" s="7"/>
      <c r="C264" s="1"/>
    </row>
    <row r="265" spans="1:3" ht="12.75">
      <c r="A265" s="7"/>
      <c r="B265" s="7"/>
      <c r="C265" s="1"/>
    </row>
    <row r="266" spans="1:3" ht="12.75">
      <c r="A266" s="7"/>
      <c r="B266" s="7"/>
      <c r="C266" s="1"/>
    </row>
    <row r="267" spans="1:3" ht="12.75">
      <c r="A267" s="7"/>
      <c r="B267" s="7"/>
      <c r="C267" s="1"/>
    </row>
    <row r="268" spans="1:3" ht="12.75">
      <c r="A268" s="7"/>
      <c r="B268" s="7"/>
      <c r="C268" s="3"/>
    </row>
    <row r="269" spans="1:3" ht="12.75">
      <c r="A269" s="7"/>
      <c r="B269" s="7"/>
      <c r="C269" s="1"/>
    </row>
    <row r="270" spans="1:3" ht="12.75">
      <c r="A270" s="7"/>
      <c r="B270" s="7"/>
      <c r="C270" s="1"/>
    </row>
    <row r="271" spans="1:3" ht="12.75">
      <c r="A271" s="7"/>
      <c r="B271" s="7"/>
      <c r="C271" s="3"/>
    </row>
    <row r="272" spans="1:3" ht="12.75">
      <c r="A272" s="7"/>
      <c r="B272" s="7"/>
      <c r="C272" s="1"/>
    </row>
    <row r="273" spans="1:3" ht="12.75">
      <c r="A273" s="7"/>
      <c r="B273" s="7"/>
      <c r="C273" s="1"/>
    </row>
    <row r="274" spans="1:3" ht="12.75">
      <c r="A274" s="7"/>
      <c r="B274" s="7"/>
      <c r="C274" s="1"/>
    </row>
    <row r="275" spans="1:3" ht="12.75">
      <c r="A275" s="7"/>
      <c r="B275" s="7"/>
      <c r="C275" s="1"/>
    </row>
    <row r="276" spans="1:3" ht="12.75">
      <c r="A276" s="7"/>
      <c r="B276" s="7"/>
      <c r="C276" s="1"/>
    </row>
    <row r="277" spans="1:3" ht="12.75">
      <c r="A277" s="7"/>
      <c r="B277" s="7"/>
      <c r="C277" s="1"/>
    </row>
    <row r="278" spans="1:3" ht="12.75">
      <c r="A278" s="7"/>
      <c r="B278" s="7"/>
      <c r="C278" s="1"/>
    </row>
    <row r="279" spans="1:3" ht="12.75">
      <c r="A279" s="7"/>
      <c r="B279" s="7"/>
      <c r="C279" s="1"/>
    </row>
    <row r="280" spans="1:3" ht="12.75">
      <c r="A280" s="7"/>
      <c r="B280" s="7"/>
      <c r="C280" s="1"/>
    </row>
    <row r="281" spans="1:3" ht="12.75">
      <c r="A281" s="7"/>
      <c r="B281" s="7"/>
      <c r="C281" s="1"/>
    </row>
    <row r="282" spans="1:3" ht="12.75">
      <c r="A282" s="7"/>
      <c r="B282" s="7"/>
      <c r="C282" s="1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2" width="12.57421875" style="5" customWidth="1"/>
    <col min="3" max="3" width="9.8515625" style="5" customWidth="1"/>
    <col min="4" max="4" width="9.140625" style="41" customWidth="1"/>
    <col min="5" max="7" width="9.140625" style="5" customWidth="1"/>
    <col min="8" max="8" width="14.421875" style="5" customWidth="1"/>
    <col min="9" max="16384" width="9.140625" style="5" customWidth="1"/>
  </cols>
  <sheetData>
    <row r="1" spans="1:6" ht="12.75">
      <c r="A1" s="2">
        <v>662263.6769</v>
      </c>
      <c r="B1" s="7">
        <v>7759459.81282</v>
      </c>
      <c r="C1" s="2">
        <v>13.4</v>
      </c>
      <c r="D1" s="12" t="s">
        <v>190</v>
      </c>
      <c r="E1" s="7"/>
      <c r="F1" s="3"/>
    </row>
    <row r="2" spans="1:6" ht="12.75">
      <c r="A2" s="2">
        <v>659613.50538</v>
      </c>
      <c r="B2" s="7">
        <v>7758270.87505</v>
      </c>
      <c r="C2" s="2">
        <v>11.412511761502044</v>
      </c>
      <c r="D2" s="13" t="s">
        <v>193</v>
      </c>
      <c r="E2" s="7"/>
      <c r="F2" s="3"/>
    </row>
    <row r="3" spans="1:4" ht="12.75">
      <c r="A3" s="2">
        <v>653546.90437</v>
      </c>
      <c r="B3" s="7">
        <v>7760994.45804</v>
      </c>
      <c r="C3" s="2">
        <v>14.731849753101283</v>
      </c>
      <c r="D3" s="13" t="s">
        <v>196</v>
      </c>
    </row>
    <row r="4" spans="1:4" ht="12.75">
      <c r="A4" s="2">
        <v>647123.87736</v>
      </c>
      <c r="B4" s="7">
        <v>7762927.79399</v>
      </c>
      <c r="C4" s="2">
        <v>10.834777124349479</v>
      </c>
      <c r="D4" s="13" t="s">
        <v>199</v>
      </c>
    </row>
    <row r="5" spans="1:4" ht="12.75">
      <c r="A5" s="2">
        <v>639428.3112</v>
      </c>
      <c r="B5" s="7">
        <v>7766477.61051</v>
      </c>
      <c r="C5" s="2">
        <v>12.624430480362658</v>
      </c>
      <c r="D5" s="13" t="s">
        <v>202</v>
      </c>
    </row>
    <row r="6" spans="1:4" ht="12.75">
      <c r="A6" s="2">
        <v>641731.5801</v>
      </c>
      <c r="B6" s="7">
        <v>7771422.08636</v>
      </c>
      <c r="C6" s="2">
        <v>11.702467432220994</v>
      </c>
      <c r="D6" s="13" t="s">
        <v>205</v>
      </c>
    </row>
    <row r="7" spans="1:4" ht="12.75">
      <c r="A7" s="2">
        <v>646023.03691</v>
      </c>
      <c r="B7" s="7">
        <v>7777947.08578</v>
      </c>
      <c r="C7" s="2">
        <v>6.695787386316504</v>
      </c>
      <c r="D7" s="13" t="s">
        <v>208</v>
      </c>
    </row>
    <row r="8" spans="1:4" ht="12.75">
      <c r="A8" s="2">
        <v>647914.42914</v>
      </c>
      <c r="B8" s="7">
        <v>7783544.26623</v>
      </c>
      <c r="C8" s="2">
        <v>5.760428105281806</v>
      </c>
      <c r="D8" s="13" t="s">
        <v>211</v>
      </c>
    </row>
    <row r="9" spans="1:4" ht="12.75">
      <c r="A9" s="2">
        <v>652380.68275</v>
      </c>
      <c r="B9" s="7">
        <v>7781598.99763</v>
      </c>
      <c r="C9" s="2">
        <v>9.97425047718038</v>
      </c>
      <c r="D9" s="13" t="s">
        <v>214</v>
      </c>
    </row>
    <row r="10" spans="1:4" ht="12.75">
      <c r="A10" s="2">
        <v>656702.7128</v>
      </c>
      <c r="B10" s="7">
        <v>7779092.95736</v>
      </c>
      <c r="C10" s="2">
        <v>11.089320324885687</v>
      </c>
      <c r="D10" s="13" t="s">
        <v>218</v>
      </c>
    </row>
    <row r="11" spans="1:4" ht="12.75">
      <c r="A11" s="2">
        <v>661460.07931</v>
      </c>
      <c r="B11" s="7">
        <v>7776512.74448</v>
      </c>
      <c r="C11" s="2">
        <v>7.402958517404156</v>
      </c>
      <c r="D11" s="13" t="s">
        <v>222</v>
      </c>
    </row>
    <row r="12" spans="1:4" ht="12.75">
      <c r="A12" s="2">
        <v>668756.93908</v>
      </c>
      <c r="B12" s="7">
        <v>7786428.82406</v>
      </c>
      <c r="C12" s="2">
        <v>6.460726707790506</v>
      </c>
      <c r="D12" s="13" t="s">
        <v>225</v>
      </c>
    </row>
    <row r="13" spans="1:4" ht="12.75">
      <c r="A13" s="2">
        <v>669778.79705</v>
      </c>
      <c r="B13" s="7">
        <v>7786503.87555</v>
      </c>
      <c r="C13" s="2">
        <v>11.441138535727552</v>
      </c>
      <c r="D13" s="13" t="s">
        <v>228</v>
      </c>
    </row>
    <row r="14" spans="1:4" ht="12.75">
      <c r="A14" s="2">
        <v>599397.09068</v>
      </c>
      <c r="B14" s="7">
        <v>7719885.10544</v>
      </c>
      <c r="C14" s="2">
        <v>9.822842307845624</v>
      </c>
      <c r="D14" s="13" t="s">
        <v>179</v>
      </c>
    </row>
    <row r="15" spans="1:4" ht="12.75">
      <c r="A15" s="2">
        <v>600776.09824</v>
      </c>
      <c r="B15" s="7">
        <v>7745952.53588</v>
      </c>
      <c r="C15" s="2">
        <v>8.34937644108396</v>
      </c>
      <c r="D15" s="13" t="s">
        <v>183</v>
      </c>
    </row>
    <row r="16" spans="1:4" ht="12.75">
      <c r="A16" s="2">
        <v>617822.58932</v>
      </c>
      <c r="B16" s="7">
        <v>7762938.47317</v>
      </c>
      <c r="C16" s="2">
        <v>6.980258851883442</v>
      </c>
      <c r="D16" s="13" t="s">
        <v>186</v>
      </c>
    </row>
    <row r="17" spans="1:4" ht="12.75">
      <c r="A17" s="2">
        <v>625500.78975</v>
      </c>
      <c r="B17" s="7">
        <v>7674547.27647</v>
      </c>
      <c r="C17" s="2">
        <v>18.3</v>
      </c>
      <c r="D17" s="12" t="s">
        <v>100</v>
      </c>
    </row>
    <row r="18" spans="1:4" ht="12.75">
      <c r="A18" s="2">
        <v>652517.92724</v>
      </c>
      <c r="B18" s="7">
        <v>7677880.36286</v>
      </c>
      <c r="C18" s="1">
        <v>11.495178332864995</v>
      </c>
      <c r="D18" s="13" t="s">
        <v>104</v>
      </c>
    </row>
    <row r="19" spans="1:4" ht="12.75">
      <c r="A19" s="2">
        <v>652247.55198</v>
      </c>
      <c r="B19" s="7">
        <v>7677751.63691</v>
      </c>
      <c r="C19" s="1">
        <v>12.48463349611786</v>
      </c>
      <c r="D19" s="13" t="s">
        <v>108</v>
      </c>
    </row>
    <row r="20" spans="1:4" ht="12.75">
      <c r="A20" s="2">
        <v>643113.89191</v>
      </c>
      <c r="B20" s="7">
        <v>7678872.12557</v>
      </c>
      <c r="C20" s="1">
        <v>11.318241194753869</v>
      </c>
      <c r="D20" s="13" t="s">
        <v>112</v>
      </c>
    </row>
    <row r="21" spans="1:4" ht="12.75">
      <c r="A21" s="2">
        <v>636340.92777</v>
      </c>
      <c r="B21" s="7">
        <v>7680604.6599</v>
      </c>
      <c r="C21" s="1">
        <v>12.816668518441618</v>
      </c>
      <c r="D21" s="13" t="s">
        <v>116</v>
      </c>
    </row>
    <row r="22" spans="1:4" ht="12.75">
      <c r="A22" s="2">
        <v>607142.00011</v>
      </c>
      <c r="B22" s="7">
        <v>7689520.99151</v>
      </c>
      <c r="C22" s="1">
        <v>10.486866310499982</v>
      </c>
      <c r="D22" s="13" t="s">
        <v>120</v>
      </c>
    </row>
    <row r="23" spans="1:4" ht="12.75">
      <c r="A23" s="2">
        <v>615003.93</v>
      </c>
      <c r="B23" s="7">
        <v>7687872.94125</v>
      </c>
      <c r="C23" s="1">
        <v>9.245797778138416</v>
      </c>
      <c r="D23" s="13" t="s">
        <v>124</v>
      </c>
    </row>
    <row r="24" spans="1:4" ht="12.75">
      <c r="A24" s="1">
        <v>650500</v>
      </c>
      <c r="B24" s="8">
        <v>7612800</v>
      </c>
      <c r="C24" s="1">
        <v>14.3</v>
      </c>
      <c r="D24" s="12" t="s">
        <v>68</v>
      </c>
    </row>
    <row r="25" spans="1:3" ht="12.75">
      <c r="A25" s="1"/>
      <c r="B25" s="8"/>
      <c r="C25" s="1"/>
    </row>
    <row r="26" spans="1:3" ht="12.75">
      <c r="A26" s="1"/>
      <c r="B26" s="8"/>
      <c r="C26" s="1"/>
    </row>
    <row r="27" spans="1:3" ht="12.75">
      <c r="A27" s="1"/>
      <c r="B27" s="8"/>
      <c r="C27" s="1"/>
    </row>
    <row r="28" spans="1:3" ht="12.75">
      <c r="A28" s="1"/>
      <c r="B28" s="8"/>
      <c r="C28" s="1"/>
    </row>
    <row r="29" spans="1:3" ht="12.75">
      <c r="A29" s="1"/>
      <c r="B29" s="8"/>
      <c r="C29" s="1"/>
    </row>
    <row r="30" spans="1:3" ht="12.75">
      <c r="A30" s="1"/>
      <c r="B30" s="8"/>
      <c r="C30" s="1"/>
    </row>
    <row r="31" spans="1:3" ht="12.75">
      <c r="A31" s="1"/>
      <c r="B31" s="8"/>
      <c r="C31" s="1"/>
    </row>
    <row r="32" spans="1:3" ht="12.75">
      <c r="A32" s="1"/>
      <c r="B32" s="8"/>
      <c r="C32" s="1"/>
    </row>
    <row r="33" spans="1:3" ht="12.75">
      <c r="A33" s="1"/>
      <c r="B33" s="8"/>
      <c r="C33" s="1"/>
    </row>
    <row r="34" spans="1:4" ht="12.75">
      <c r="A34" s="2">
        <v>664794.54047</v>
      </c>
      <c r="B34" s="7">
        <v>7772050.51063</v>
      </c>
      <c r="C34" s="6">
        <v>7.2</v>
      </c>
      <c r="D34" s="13" t="s">
        <v>232</v>
      </c>
    </row>
    <row r="35" spans="1:4" ht="12.75">
      <c r="A35" s="2">
        <v>661938.85873</v>
      </c>
      <c r="B35" s="7">
        <v>7764133.7304</v>
      </c>
      <c r="C35" s="6">
        <v>4.6</v>
      </c>
      <c r="D35" s="51" t="s">
        <v>235</v>
      </c>
    </row>
    <row r="36" spans="1:4" ht="12.75">
      <c r="A36" s="2">
        <v>664244.40397</v>
      </c>
      <c r="B36" s="7">
        <v>7748751.12963</v>
      </c>
      <c r="C36" s="6">
        <v>5.5</v>
      </c>
      <c r="D36" s="51" t="s">
        <v>238</v>
      </c>
    </row>
    <row r="37" spans="1:4" ht="12.75">
      <c r="A37" s="2">
        <v>665654.98671</v>
      </c>
      <c r="B37" s="7">
        <v>7739680.36166</v>
      </c>
      <c r="C37" s="6">
        <v>4.1</v>
      </c>
      <c r="D37" s="51" t="s">
        <v>241</v>
      </c>
    </row>
    <row r="38" spans="1:4" ht="12.75">
      <c r="A38" s="2">
        <v>669099.31255</v>
      </c>
      <c r="B38" s="7">
        <v>7727846.49729</v>
      </c>
      <c r="C38" s="6">
        <v>5.7</v>
      </c>
      <c r="D38" s="51" t="s">
        <v>244</v>
      </c>
    </row>
    <row r="39" spans="1:4" ht="12.75">
      <c r="A39" s="2">
        <v>671609.39599</v>
      </c>
      <c r="B39" s="7">
        <v>7720086.00181</v>
      </c>
      <c r="C39" s="6">
        <v>10.3</v>
      </c>
      <c r="D39" s="51" t="s">
        <v>247</v>
      </c>
    </row>
    <row r="40" spans="1:4" ht="12.75">
      <c r="A40" s="2">
        <v>673179.87713</v>
      </c>
      <c r="B40" s="7">
        <v>7715166.67728</v>
      </c>
      <c r="C40" s="6">
        <v>8.9</v>
      </c>
      <c r="D40" s="51" t="s">
        <v>250</v>
      </c>
    </row>
    <row r="41" spans="1:4" ht="12.75">
      <c r="A41" s="2">
        <v>652789.13462</v>
      </c>
      <c r="B41" s="7">
        <v>7803985.60822</v>
      </c>
      <c r="C41" s="6">
        <v>2.9</v>
      </c>
      <c r="D41" s="13" t="s">
        <v>254</v>
      </c>
    </row>
    <row r="42" spans="1:4" ht="12.75">
      <c r="A42" s="2">
        <v>652936.75771</v>
      </c>
      <c r="B42" s="7">
        <v>7800082.41585</v>
      </c>
      <c r="C42" s="6">
        <v>7.6</v>
      </c>
      <c r="D42" s="13" t="s">
        <v>259</v>
      </c>
    </row>
    <row r="43" spans="1:4" ht="12.75">
      <c r="A43" s="2">
        <v>654486.78103</v>
      </c>
      <c r="B43" s="7">
        <v>7802310.83845</v>
      </c>
      <c r="C43" s="1">
        <v>8.8</v>
      </c>
      <c r="D43" s="13" t="s">
        <v>262</v>
      </c>
    </row>
    <row r="44" spans="1:4" ht="12.75">
      <c r="A44" s="2">
        <v>657420.98535</v>
      </c>
      <c r="B44" s="7">
        <v>7800274.59572</v>
      </c>
      <c r="C44" s="6">
        <v>6.5</v>
      </c>
      <c r="D44" s="13" t="s">
        <v>266</v>
      </c>
    </row>
    <row r="45" spans="1:4" ht="12.75">
      <c r="A45" s="2">
        <v>659318.42216</v>
      </c>
      <c r="B45" s="7">
        <v>7799623.10328</v>
      </c>
      <c r="C45" s="6">
        <v>6.3</v>
      </c>
      <c r="D45" s="13" t="s">
        <v>269</v>
      </c>
    </row>
    <row r="46" spans="1:4" ht="12.75">
      <c r="A46" s="2">
        <v>663025.63782</v>
      </c>
      <c r="B46" s="7">
        <v>7800666.94212</v>
      </c>
      <c r="C46" s="6">
        <v>5.1</v>
      </c>
      <c r="D46" s="13" t="s">
        <v>272</v>
      </c>
    </row>
    <row r="47" spans="1:4" ht="12.75">
      <c r="A47" s="2">
        <v>661394.19804</v>
      </c>
      <c r="B47" s="7">
        <v>7800215.81242</v>
      </c>
      <c r="C47" s="6">
        <v>5.4</v>
      </c>
      <c r="D47" s="13" t="s">
        <v>275</v>
      </c>
    </row>
    <row r="48" spans="1:4" ht="12.75">
      <c r="A48" s="2">
        <v>665671.74299</v>
      </c>
      <c r="B48" s="7">
        <v>7799626.62551</v>
      </c>
      <c r="C48" s="6">
        <v>4.8</v>
      </c>
      <c r="D48" s="13" t="s">
        <v>278</v>
      </c>
    </row>
    <row r="49" spans="1:4" ht="12.75">
      <c r="A49" s="2">
        <v>668695.23105</v>
      </c>
      <c r="B49" s="7">
        <v>7707576.61403</v>
      </c>
      <c r="C49" s="4">
        <v>8.08</v>
      </c>
      <c r="D49" s="12" t="s">
        <v>127</v>
      </c>
    </row>
    <row r="50" spans="1:4" ht="12.75">
      <c r="A50" s="2">
        <v>657912.81727</v>
      </c>
      <c r="B50" s="7">
        <v>7635752.91779</v>
      </c>
      <c r="C50" s="1">
        <v>6.50258927129908</v>
      </c>
      <c r="D50" s="13" t="s">
        <v>77</v>
      </c>
    </row>
    <row r="51" spans="1:4" ht="12.75">
      <c r="A51" s="2">
        <v>654994.99375</v>
      </c>
      <c r="B51" s="7">
        <v>7636462.60635</v>
      </c>
      <c r="C51" s="1">
        <v>8.766752776336206</v>
      </c>
      <c r="D51" s="13" t="s">
        <v>81</v>
      </c>
    </row>
    <row r="52" spans="1:4" ht="12.75">
      <c r="A52" s="2">
        <v>649809.3636</v>
      </c>
      <c r="B52" s="7">
        <v>7637931.17557</v>
      </c>
      <c r="C52" s="1">
        <v>8.645479399053443</v>
      </c>
      <c r="D52" s="13" t="s">
        <v>84</v>
      </c>
    </row>
    <row r="53" spans="1:4" ht="12.75">
      <c r="A53" s="2">
        <v>642740.47049</v>
      </c>
      <c r="B53" s="7">
        <v>7639970.98437</v>
      </c>
      <c r="C53" s="1">
        <v>10.931395232998499</v>
      </c>
      <c r="D53" s="13" t="s">
        <v>88</v>
      </c>
    </row>
    <row r="54" spans="1:4" ht="12.75">
      <c r="A54" s="2">
        <v>631456.80203</v>
      </c>
      <c r="B54" s="7">
        <v>7641913.86103</v>
      </c>
      <c r="C54" s="1">
        <v>15.78177971171926</v>
      </c>
      <c r="D54" s="13" t="s">
        <v>92</v>
      </c>
    </row>
    <row r="55" spans="1:4" ht="12.75">
      <c r="A55" s="2">
        <v>639915.38288</v>
      </c>
      <c r="B55" s="7">
        <v>7630649.52524</v>
      </c>
      <c r="C55" s="1">
        <v>14.760632658892359</v>
      </c>
      <c r="D55" s="13" t="s">
        <v>96</v>
      </c>
    </row>
    <row r="56" spans="1:4" ht="12.75">
      <c r="A56" s="2">
        <v>650443.48527</v>
      </c>
      <c r="B56" s="7">
        <v>7612605.79996</v>
      </c>
      <c r="C56" s="2">
        <v>13.052591981863857</v>
      </c>
      <c r="D56" s="13" t="s">
        <v>11</v>
      </c>
    </row>
    <row r="57" spans="1:4" ht="12.75">
      <c r="A57" s="2">
        <v>649035.40666</v>
      </c>
      <c r="B57" s="7">
        <v>7614309.19903</v>
      </c>
      <c r="C57" s="2">
        <v>10.359182092801193</v>
      </c>
      <c r="D57" s="13" t="s">
        <v>15</v>
      </c>
    </row>
    <row r="58" spans="1:4" ht="12.75">
      <c r="A58" s="2">
        <v>649403.01181</v>
      </c>
      <c r="B58" s="7">
        <v>7610197.20012</v>
      </c>
      <c r="C58" s="2">
        <v>8.443795697665605</v>
      </c>
      <c r="D58" s="13" t="s">
        <v>18</v>
      </c>
    </row>
    <row r="59" spans="1:4" ht="12.75">
      <c r="A59" s="2">
        <v>653842.89227</v>
      </c>
      <c r="B59" s="7">
        <v>7607113.65084</v>
      </c>
      <c r="C59" s="2">
        <v>4.050448104908193</v>
      </c>
      <c r="D59" s="13" t="s">
        <v>21</v>
      </c>
    </row>
    <row r="60" spans="1:4" ht="12.75">
      <c r="A60" s="2">
        <v>654101.63508</v>
      </c>
      <c r="B60" s="7">
        <v>7605565.15867</v>
      </c>
      <c r="C60" s="2">
        <v>9.46281620915348</v>
      </c>
      <c r="D60" s="13" t="s">
        <v>24</v>
      </c>
    </row>
    <row r="61" spans="1:4" ht="12.75">
      <c r="A61" s="2">
        <v>652673.6137</v>
      </c>
      <c r="B61" s="7">
        <v>7605477.93382</v>
      </c>
      <c r="C61" s="2">
        <v>4.0547234827527765</v>
      </c>
      <c r="D61" s="13" t="s">
        <v>28</v>
      </c>
    </row>
    <row r="62" spans="1:4" ht="12.75">
      <c r="A62" s="2">
        <v>650480.59379</v>
      </c>
      <c r="B62" s="7">
        <v>7608585.72662</v>
      </c>
      <c r="C62" s="2">
        <v>14.339271821704024</v>
      </c>
      <c r="D62" s="13" t="s">
        <v>31</v>
      </c>
    </row>
    <row r="63" spans="1:4" ht="12.75">
      <c r="A63" s="2">
        <v>649559.363</v>
      </c>
      <c r="B63" s="7">
        <v>7605513.99238</v>
      </c>
      <c r="C63" s="2">
        <v>6.826077655486719</v>
      </c>
      <c r="D63" s="13" t="s">
        <v>34</v>
      </c>
    </row>
    <row r="64" spans="1:4" ht="12.75">
      <c r="A64" s="2">
        <v>647217.54704</v>
      </c>
      <c r="B64" s="7">
        <v>7616771.14825</v>
      </c>
      <c r="C64" s="2">
        <v>12.73819973629195</v>
      </c>
      <c r="D64" s="13" t="s">
        <v>37</v>
      </c>
    </row>
    <row r="65" spans="1:4" ht="12.75">
      <c r="A65" s="2">
        <v>647060.32476</v>
      </c>
      <c r="B65" s="7">
        <v>7615979.83426</v>
      </c>
      <c r="C65" s="2">
        <v>14.142510751245306</v>
      </c>
      <c r="D65" s="13" t="s">
        <v>41</v>
      </c>
    </row>
    <row r="66" spans="1:4" ht="12.75">
      <c r="A66" s="2">
        <v>648009.04646</v>
      </c>
      <c r="B66" s="7">
        <v>7616482.74182</v>
      </c>
      <c r="C66" s="2">
        <v>13.208475198396293</v>
      </c>
      <c r="D66" s="13" t="s">
        <v>44</v>
      </c>
    </row>
    <row r="67" spans="1:4" ht="12.75">
      <c r="A67" s="2">
        <v>645288.34468</v>
      </c>
      <c r="B67" s="7">
        <v>7614200.44828</v>
      </c>
      <c r="C67" s="2">
        <v>10.594760208640873</v>
      </c>
      <c r="D67" s="13" t="s">
        <v>47</v>
      </c>
    </row>
    <row r="68" spans="1:4" ht="12.75">
      <c r="A68" s="2">
        <v>645935.47028</v>
      </c>
      <c r="B68" s="7">
        <v>7612897.5094</v>
      </c>
      <c r="C68" s="2">
        <v>10.802234448961483</v>
      </c>
      <c r="D68" s="13" t="s">
        <v>50</v>
      </c>
    </row>
    <row r="69" spans="1:4" ht="12.75">
      <c r="A69" s="2">
        <v>646307.89078</v>
      </c>
      <c r="B69" s="7">
        <v>7610014.57853</v>
      </c>
      <c r="C69" s="2">
        <v>11.415423106868982</v>
      </c>
      <c r="D69" s="13" t="s">
        <v>54</v>
      </c>
    </row>
    <row r="70" spans="1:4" ht="12.75">
      <c r="A70" s="2">
        <v>647921.16389</v>
      </c>
      <c r="B70" s="7">
        <v>7608992.06225</v>
      </c>
      <c r="C70" s="2">
        <v>8.279757008870423</v>
      </c>
      <c r="D70" s="13" t="s">
        <v>57</v>
      </c>
    </row>
    <row r="71" spans="1:4" ht="12.75">
      <c r="A71" s="2">
        <v>645976.09381</v>
      </c>
      <c r="B71" s="7">
        <v>7618485.80529</v>
      </c>
      <c r="C71" s="1">
        <v>18.5</v>
      </c>
      <c r="D71" s="13" t="s">
        <v>63</v>
      </c>
    </row>
    <row r="72" spans="1:4" ht="12.75">
      <c r="A72" s="2">
        <v>666004.76225</v>
      </c>
      <c r="B72" s="7">
        <v>7812178.33186</v>
      </c>
      <c r="C72" s="4">
        <v>6.25</v>
      </c>
      <c r="D72" s="13" t="s">
        <v>281</v>
      </c>
    </row>
    <row r="73" spans="1:4" ht="12.75">
      <c r="A73" s="2">
        <v>661791.0649</v>
      </c>
      <c r="B73" s="7">
        <v>7707323.75438</v>
      </c>
      <c r="C73" s="2">
        <v>12.89057214076602</v>
      </c>
      <c r="D73" s="13" t="s">
        <v>141</v>
      </c>
    </row>
    <row r="74" spans="1:4" ht="12.75">
      <c r="A74" s="2">
        <v>655278.47904</v>
      </c>
      <c r="B74" s="7">
        <v>7707116.15754</v>
      </c>
      <c r="C74" s="2">
        <v>11.81669096366742</v>
      </c>
      <c r="D74" s="13" t="s">
        <v>144</v>
      </c>
    </row>
    <row r="75" spans="1:4" ht="12.75">
      <c r="A75" s="2">
        <v>645092.89531</v>
      </c>
      <c r="B75" s="7">
        <v>7706589.18041</v>
      </c>
      <c r="C75" s="2">
        <v>23.47535201773273</v>
      </c>
      <c r="D75" s="13" t="s">
        <v>148</v>
      </c>
    </row>
    <row r="76" spans="1:4" ht="12.75">
      <c r="A76" s="2">
        <v>638723.57841</v>
      </c>
      <c r="B76" s="7">
        <v>7705988.40222</v>
      </c>
      <c r="C76" s="2">
        <v>8.043918922051372</v>
      </c>
      <c r="D76" s="13" t="s">
        <v>151</v>
      </c>
    </row>
    <row r="77" spans="1:4" ht="12.75">
      <c r="A77" s="2">
        <v>645882.46361</v>
      </c>
      <c r="B77" s="7">
        <v>7716806.1571</v>
      </c>
      <c r="C77" s="2">
        <v>13.328081998101792</v>
      </c>
      <c r="D77" s="13" t="s">
        <v>157</v>
      </c>
    </row>
    <row r="78" spans="1:4" ht="12.75">
      <c r="A78" s="2">
        <v>605284.1182</v>
      </c>
      <c r="B78" s="7">
        <v>7703951.2979</v>
      </c>
      <c r="C78" s="2">
        <v>12.276792125169838</v>
      </c>
      <c r="D78" s="13" t="s">
        <v>159</v>
      </c>
    </row>
    <row r="79" spans="1:4" ht="12.75">
      <c r="A79" s="2">
        <v>619280.60612</v>
      </c>
      <c r="B79" s="7">
        <v>7708403.45913</v>
      </c>
      <c r="C79" s="2">
        <v>19.08872123730284</v>
      </c>
      <c r="D79" s="13" t="s">
        <v>162</v>
      </c>
    </row>
    <row r="80" spans="1:4" ht="12.75">
      <c r="A80" s="2">
        <v>625236.91436</v>
      </c>
      <c r="B80" s="7">
        <v>7711499.91182</v>
      </c>
      <c r="C80" s="2">
        <v>7.0861320126399825</v>
      </c>
      <c r="D80" s="13" t="s">
        <v>165</v>
      </c>
    </row>
    <row r="81" spans="1:4" ht="12.75">
      <c r="A81" s="2">
        <v>640486.45246</v>
      </c>
      <c r="B81" s="7">
        <v>7727320.16751</v>
      </c>
      <c r="C81" s="2">
        <v>10.800052169731863</v>
      </c>
      <c r="D81" s="13" t="s">
        <v>169</v>
      </c>
    </row>
    <row r="82" spans="1:4" ht="12.75">
      <c r="A82" s="2">
        <v>635315.02262</v>
      </c>
      <c r="B82" s="7">
        <v>7744112.84707</v>
      </c>
      <c r="C82" s="2">
        <v>10.796400592138864</v>
      </c>
      <c r="D82" s="13" t="s">
        <v>172</v>
      </c>
    </row>
    <row r="83" spans="1:4" ht="12.75">
      <c r="A83" s="2">
        <v>636804.63217</v>
      </c>
      <c r="B83" s="7">
        <v>7745092.83336</v>
      </c>
      <c r="C83" s="2">
        <v>11.695799963991012</v>
      </c>
      <c r="D83" s="13" t="s">
        <v>175</v>
      </c>
    </row>
    <row r="84" spans="1:4" ht="12.75">
      <c r="A84" s="2">
        <v>604216.28502</v>
      </c>
      <c r="B84" s="7">
        <v>7704127.91346</v>
      </c>
      <c r="C84" s="4"/>
      <c r="D84" s="12" t="s">
        <v>134</v>
      </c>
    </row>
    <row r="85" spans="1:3" ht="12.75">
      <c r="A85" s="7"/>
      <c r="B85" s="7"/>
      <c r="C85" s="10">
        <f>AVERAGE(C1:C84)</f>
        <v>10.055647574823736</v>
      </c>
    </row>
    <row r="86" spans="1:2" ht="12.75">
      <c r="A86" s="7"/>
      <c r="B86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4"/>
      <c r="B96" s="4"/>
    </row>
    <row r="97" spans="1:2" ht="12.75">
      <c r="A97" s="7"/>
      <c r="B97" s="7"/>
    </row>
    <row r="98" spans="1:2" ht="12.75">
      <c r="A98" s="4"/>
      <c r="B98" s="4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8"/>
      <c r="B231" s="8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2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2" width="12.57421875" style="5" customWidth="1"/>
    <col min="3" max="3" width="9.140625" style="5" customWidth="1"/>
    <col min="4" max="4" width="9.140625" style="41" customWidth="1"/>
    <col min="5" max="7" width="9.140625" style="5" customWidth="1"/>
    <col min="8" max="8" width="14.421875" style="5" customWidth="1"/>
    <col min="9" max="16384" width="9.140625" style="5" customWidth="1"/>
  </cols>
  <sheetData>
    <row r="1" spans="1:4" ht="12.75">
      <c r="A1" s="2">
        <v>662263.6769</v>
      </c>
      <c r="B1" s="7">
        <v>7759459.81282</v>
      </c>
      <c r="C1" s="3">
        <v>8.5</v>
      </c>
      <c r="D1" s="12" t="s">
        <v>190</v>
      </c>
    </row>
    <row r="2" spans="1:4" ht="12.75">
      <c r="A2" s="2">
        <v>659613.50538</v>
      </c>
      <c r="B2" s="7">
        <v>7758270.87505</v>
      </c>
      <c r="C2" s="3">
        <v>9.56</v>
      </c>
      <c r="D2" s="13" t="s">
        <v>193</v>
      </c>
    </row>
    <row r="3" spans="1:4" ht="12.75">
      <c r="A3" s="2">
        <v>653546.90437</v>
      </c>
      <c r="B3" s="7">
        <v>7760994.45804</v>
      </c>
      <c r="C3" s="3">
        <v>14.3</v>
      </c>
      <c r="D3" s="13" t="s">
        <v>196</v>
      </c>
    </row>
    <row r="4" spans="1:4" ht="12.75">
      <c r="A4" s="2">
        <v>647123.87736</v>
      </c>
      <c r="B4" s="7">
        <v>7762927.79399</v>
      </c>
      <c r="C4" s="3">
        <v>12.26</v>
      </c>
      <c r="D4" s="13" t="s">
        <v>199</v>
      </c>
    </row>
    <row r="5" spans="1:4" ht="12.75">
      <c r="A5" s="2">
        <v>639428.3112</v>
      </c>
      <c r="B5" s="7">
        <v>7766477.61051</v>
      </c>
      <c r="C5" s="3">
        <v>11.62</v>
      </c>
      <c r="D5" s="13" t="s">
        <v>202</v>
      </c>
    </row>
    <row r="6" spans="1:4" ht="12.75">
      <c r="A6" s="2">
        <v>641731.5801</v>
      </c>
      <c r="B6" s="7">
        <v>7771422.08636</v>
      </c>
      <c r="C6" s="3">
        <v>8.7</v>
      </c>
      <c r="D6" s="13" t="s">
        <v>205</v>
      </c>
    </row>
    <row r="7" spans="1:4" ht="12.75">
      <c r="A7" s="2">
        <v>646023.03691</v>
      </c>
      <c r="B7" s="7">
        <v>7777947.08578</v>
      </c>
      <c r="C7" s="3">
        <v>11.29</v>
      </c>
      <c r="D7" s="13" t="s">
        <v>208</v>
      </c>
    </row>
    <row r="8" spans="1:4" ht="12.75">
      <c r="A8" s="2">
        <v>647914.42914</v>
      </c>
      <c r="B8" s="7">
        <v>7783544.26623</v>
      </c>
      <c r="C8" s="3">
        <v>6.06</v>
      </c>
      <c r="D8" s="13" t="s">
        <v>211</v>
      </c>
    </row>
    <row r="9" spans="1:4" ht="12.75">
      <c r="A9" s="2">
        <v>652380.68275</v>
      </c>
      <c r="B9" s="7">
        <v>7781598.99763</v>
      </c>
      <c r="C9" s="3">
        <v>10.37</v>
      </c>
      <c r="D9" s="13" t="s">
        <v>214</v>
      </c>
    </row>
    <row r="10" spans="1:4" ht="12.75">
      <c r="A10" s="2">
        <v>656702.7128</v>
      </c>
      <c r="B10" s="7">
        <v>7779092.95736</v>
      </c>
      <c r="C10" s="3">
        <v>12.46</v>
      </c>
      <c r="D10" s="13" t="s">
        <v>218</v>
      </c>
    </row>
    <row r="11" spans="1:4" ht="12.75">
      <c r="A11" s="2">
        <v>661460.07931</v>
      </c>
      <c r="B11" s="7">
        <v>7776512.74448</v>
      </c>
      <c r="C11" s="3">
        <v>9.32</v>
      </c>
      <c r="D11" s="13" t="s">
        <v>222</v>
      </c>
    </row>
    <row r="12" spans="1:4" ht="12.75">
      <c r="A12" s="2">
        <v>668756.93908</v>
      </c>
      <c r="B12" s="7">
        <v>7786428.82406</v>
      </c>
      <c r="C12" s="3">
        <v>13.42</v>
      </c>
      <c r="D12" s="13" t="s">
        <v>225</v>
      </c>
    </row>
    <row r="13" spans="1:4" ht="12.75">
      <c r="A13" s="2">
        <v>669778.79705</v>
      </c>
      <c r="B13" s="7">
        <v>7786503.87555</v>
      </c>
      <c r="C13" s="3">
        <v>8.8</v>
      </c>
      <c r="D13" s="13" t="s">
        <v>228</v>
      </c>
    </row>
    <row r="14" spans="1:4" ht="12.75">
      <c r="A14" s="2">
        <v>599397.09068</v>
      </c>
      <c r="B14" s="7">
        <v>7719885.10544</v>
      </c>
      <c r="C14" s="3">
        <v>16.6</v>
      </c>
      <c r="D14" s="13" t="s">
        <v>179</v>
      </c>
    </row>
    <row r="15" spans="1:4" ht="12.75">
      <c r="A15" s="2">
        <v>600776.09824</v>
      </c>
      <c r="B15" s="7">
        <v>7745952.53588</v>
      </c>
      <c r="C15" s="3">
        <v>12.5</v>
      </c>
      <c r="D15" s="13" t="s">
        <v>183</v>
      </c>
    </row>
    <row r="16" spans="1:4" ht="12.75">
      <c r="A16" s="2">
        <v>617822.58932</v>
      </c>
      <c r="B16" s="7">
        <v>7762938.47317</v>
      </c>
      <c r="C16" s="3">
        <v>13.7</v>
      </c>
      <c r="D16" s="13" t="s">
        <v>186</v>
      </c>
    </row>
    <row r="17" spans="1:4" ht="12.75">
      <c r="A17" s="2">
        <v>625500.78975</v>
      </c>
      <c r="B17" s="7">
        <v>7674547.27647</v>
      </c>
      <c r="C17" s="3">
        <v>14.6</v>
      </c>
      <c r="D17" s="12" t="s">
        <v>100</v>
      </c>
    </row>
    <row r="18" spans="1:4" ht="12.75">
      <c r="A18" s="2">
        <v>652517.92724</v>
      </c>
      <c r="B18" s="7">
        <v>7677880.36286</v>
      </c>
      <c r="C18" s="3">
        <v>10.78</v>
      </c>
      <c r="D18" s="13" t="s">
        <v>104</v>
      </c>
    </row>
    <row r="19" spans="1:4" ht="12.75">
      <c r="A19" s="2">
        <v>652247.55198</v>
      </c>
      <c r="B19" s="7">
        <v>7677751.63691</v>
      </c>
      <c r="C19" s="3">
        <v>16.6</v>
      </c>
      <c r="D19" s="13" t="s">
        <v>108</v>
      </c>
    </row>
    <row r="20" spans="1:4" ht="12.75">
      <c r="A20" s="2">
        <v>643113.89191</v>
      </c>
      <c r="B20" s="7">
        <v>7678872.12557</v>
      </c>
      <c r="C20" s="3">
        <v>17.5</v>
      </c>
      <c r="D20" s="13" t="s">
        <v>112</v>
      </c>
    </row>
    <row r="21" spans="1:4" ht="12.75">
      <c r="A21" s="2">
        <v>636340.92777</v>
      </c>
      <c r="B21" s="7">
        <v>7680604.6599</v>
      </c>
      <c r="C21" s="3"/>
      <c r="D21" s="13" t="s">
        <v>116</v>
      </c>
    </row>
    <row r="22" spans="1:4" ht="12.75">
      <c r="A22" s="2">
        <v>607142.00011</v>
      </c>
      <c r="B22" s="7">
        <v>7689520.99151</v>
      </c>
      <c r="C22" s="3"/>
      <c r="D22" s="13" t="s">
        <v>120</v>
      </c>
    </row>
    <row r="23" spans="1:4" ht="12.75">
      <c r="A23" s="2">
        <v>615003.93</v>
      </c>
      <c r="B23" s="7">
        <v>7687872.94125</v>
      </c>
      <c r="C23" s="3"/>
      <c r="D23" s="13" t="s">
        <v>124</v>
      </c>
    </row>
    <row r="24" spans="1:4" ht="12.75">
      <c r="A24" s="1">
        <v>650500</v>
      </c>
      <c r="B24" s="8">
        <v>7612800</v>
      </c>
      <c r="C24" s="3">
        <v>12.6</v>
      </c>
      <c r="D24" s="12" t="s">
        <v>68</v>
      </c>
    </row>
    <row r="25" spans="1:3" ht="12.75">
      <c r="A25" s="1"/>
      <c r="B25" s="8"/>
      <c r="C25" s="3"/>
    </row>
    <row r="26" spans="1:3" ht="12.75">
      <c r="A26" s="1"/>
      <c r="B26" s="8"/>
      <c r="C26" s="3"/>
    </row>
    <row r="27" spans="1:3" ht="12.75">
      <c r="A27" s="1"/>
      <c r="B27" s="8"/>
      <c r="C27" s="3"/>
    </row>
    <row r="28" spans="1:3" ht="12.75">
      <c r="A28" s="1"/>
      <c r="B28" s="8"/>
      <c r="C28" s="3"/>
    </row>
    <row r="29" spans="1:3" ht="12.75">
      <c r="A29" s="1"/>
      <c r="B29" s="8"/>
      <c r="C29" s="3"/>
    </row>
    <row r="30" spans="1:3" ht="12.75">
      <c r="A30" s="1"/>
      <c r="B30" s="8"/>
      <c r="C30" s="3"/>
    </row>
    <row r="31" spans="1:3" ht="12.75">
      <c r="A31" s="1"/>
      <c r="B31" s="8"/>
      <c r="C31" s="3"/>
    </row>
    <row r="32" spans="1:3" ht="12.75">
      <c r="A32" s="1"/>
      <c r="B32" s="8"/>
      <c r="C32" s="3"/>
    </row>
    <row r="33" spans="1:3" ht="12.75">
      <c r="A33" s="1"/>
      <c r="B33" s="8"/>
      <c r="C33" s="3"/>
    </row>
    <row r="34" spans="1:4" ht="12.75">
      <c r="A34" s="2">
        <v>664794.54047</v>
      </c>
      <c r="B34" s="7">
        <v>7772050.51063</v>
      </c>
      <c r="C34" s="3">
        <v>6.38</v>
      </c>
      <c r="D34" s="13" t="s">
        <v>232</v>
      </c>
    </row>
    <row r="35" spans="1:4" ht="12.75">
      <c r="A35" s="2">
        <v>661938.85873</v>
      </c>
      <c r="B35" s="7">
        <v>7764133.7304</v>
      </c>
      <c r="C35" s="3">
        <v>9.23</v>
      </c>
      <c r="D35" s="51" t="s">
        <v>235</v>
      </c>
    </row>
    <row r="36" spans="1:4" ht="12.75">
      <c r="A36" s="2">
        <v>664244.40397</v>
      </c>
      <c r="B36" s="7">
        <v>7748751.12963</v>
      </c>
      <c r="C36" s="3">
        <v>5.07</v>
      </c>
      <c r="D36" s="51" t="s">
        <v>238</v>
      </c>
    </row>
    <row r="37" spans="1:4" ht="12.75">
      <c r="A37" s="2">
        <v>665654.98671</v>
      </c>
      <c r="B37" s="7">
        <v>7739680.36166</v>
      </c>
      <c r="C37" s="3">
        <v>9.4</v>
      </c>
      <c r="D37" s="51" t="s">
        <v>241</v>
      </c>
    </row>
    <row r="38" spans="1:4" ht="12.75">
      <c r="A38" s="2">
        <v>669099.31255</v>
      </c>
      <c r="B38" s="7">
        <v>7727846.49729</v>
      </c>
      <c r="C38" s="3">
        <v>7.9</v>
      </c>
      <c r="D38" s="51" t="s">
        <v>244</v>
      </c>
    </row>
    <row r="39" spans="1:4" ht="12.75">
      <c r="A39" s="2">
        <v>671609.39599</v>
      </c>
      <c r="B39" s="7">
        <v>7720086.00181</v>
      </c>
      <c r="C39" s="3">
        <v>12</v>
      </c>
      <c r="D39" s="51" t="s">
        <v>247</v>
      </c>
    </row>
    <row r="40" spans="1:4" ht="12.75">
      <c r="A40" s="2">
        <v>673179.87713</v>
      </c>
      <c r="B40" s="7">
        <v>7715166.67728</v>
      </c>
      <c r="C40" s="3">
        <v>12.02</v>
      </c>
      <c r="D40" s="51" t="s">
        <v>250</v>
      </c>
    </row>
    <row r="41" spans="1:4" ht="12.75">
      <c r="A41" s="2">
        <v>652789.13462</v>
      </c>
      <c r="B41" s="7">
        <v>7803985.60822</v>
      </c>
      <c r="C41" s="3">
        <v>3.9</v>
      </c>
      <c r="D41" s="13" t="s">
        <v>254</v>
      </c>
    </row>
    <row r="42" spans="1:4" ht="12.75">
      <c r="A42" s="2">
        <v>652936.75771</v>
      </c>
      <c r="B42" s="7">
        <v>7800082.41585</v>
      </c>
      <c r="C42" s="3">
        <v>6.3</v>
      </c>
      <c r="D42" s="13" t="s">
        <v>259</v>
      </c>
    </row>
    <row r="43" spans="1:4" ht="12.75">
      <c r="A43" s="2">
        <v>654486.78103</v>
      </c>
      <c r="B43" s="7">
        <v>7802310.83845</v>
      </c>
      <c r="C43" s="3">
        <v>7.42</v>
      </c>
      <c r="D43" s="13" t="s">
        <v>262</v>
      </c>
    </row>
    <row r="44" spans="1:4" ht="12.75">
      <c r="A44" s="2">
        <v>657420.98535</v>
      </c>
      <c r="B44" s="7">
        <v>7800274.59572</v>
      </c>
      <c r="C44" s="3">
        <v>7.1</v>
      </c>
      <c r="D44" s="13" t="s">
        <v>266</v>
      </c>
    </row>
    <row r="45" spans="1:4" ht="12.75">
      <c r="A45" s="2">
        <v>659318.42216</v>
      </c>
      <c r="B45" s="7">
        <v>7799623.10328</v>
      </c>
      <c r="C45" s="3">
        <v>6.2</v>
      </c>
      <c r="D45" s="13" t="s">
        <v>269</v>
      </c>
    </row>
    <row r="46" spans="1:4" ht="12.75">
      <c r="A46" s="2">
        <v>663025.63782</v>
      </c>
      <c r="B46" s="7">
        <v>7800666.94212</v>
      </c>
      <c r="C46" s="3">
        <v>4.2</v>
      </c>
      <c r="D46" s="13" t="s">
        <v>272</v>
      </c>
    </row>
    <row r="47" spans="1:4" ht="12.75">
      <c r="A47" s="2">
        <v>661394.19804</v>
      </c>
      <c r="B47" s="7">
        <v>7800215.81242</v>
      </c>
      <c r="C47" s="3">
        <v>6.55</v>
      </c>
      <c r="D47" s="13" t="s">
        <v>275</v>
      </c>
    </row>
    <row r="48" spans="1:4" ht="12.75">
      <c r="A48" s="2">
        <v>665671.74299</v>
      </c>
      <c r="B48" s="7">
        <v>7799626.62551</v>
      </c>
      <c r="C48" s="3">
        <v>7.1</v>
      </c>
      <c r="D48" s="13" t="s">
        <v>278</v>
      </c>
    </row>
    <row r="49" spans="1:4" ht="12.75">
      <c r="A49" s="2">
        <v>668695.23105</v>
      </c>
      <c r="B49" s="7">
        <v>7707576.61403</v>
      </c>
      <c r="C49" s="3">
        <v>12.14</v>
      </c>
      <c r="D49" s="12" t="s">
        <v>127</v>
      </c>
    </row>
    <row r="50" spans="1:4" ht="12.75">
      <c r="A50" s="2">
        <v>657912.81727</v>
      </c>
      <c r="B50" s="7">
        <v>7635752.91779</v>
      </c>
      <c r="C50" s="3">
        <v>5.46</v>
      </c>
      <c r="D50" s="13" t="s">
        <v>77</v>
      </c>
    </row>
    <row r="51" spans="1:4" ht="12.75">
      <c r="A51" s="2">
        <v>654994.99375</v>
      </c>
      <c r="B51" s="7">
        <v>7636462.60635</v>
      </c>
      <c r="C51" s="3">
        <v>7.86</v>
      </c>
      <c r="D51" s="13" t="s">
        <v>81</v>
      </c>
    </row>
    <row r="52" spans="1:4" ht="12.75">
      <c r="A52" s="2">
        <v>649809.3636</v>
      </c>
      <c r="B52" s="7">
        <v>7637931.17557</v>
      </c>
      <c r="C52" s="3">
        <v>6.1</v>
      </c>
      <c r="D52" s="13" t="s">
        <v>84</v>
      </c>
    </row>
    <row r="53" spans="1:4" ht="12.75">
      <c r="A53" s="2">
        <v>642740.47049</v>
      </c>
      <c r="B53" s="7">
        <v>7639970.98437</v>
      </c>
      <c r="C53" s="3">
        <v>9.6</v>
      </c>
      <c r="D53" s="13" t="s">
        <v>88</v>
      </c>
    </row>
    <row r="54" spans="1:4" ht="12.75">
      <c r="A54" s="2">
        <v>631456.80203</v>
      </c>
      <c r="B54" s="7">
        <v>7641913.86103</v>
      </c>
      <c r="C54" s="3">
        <v>6.5</v>
      </c>
      <c r="D54" s="13" t="s">
        <v>92</v>
      </c>
    </row>
    <row r="55" spans="1:4" ht="12.75">
      <c r="A55" s="2">
        <v>639915.38288</v>
      </c>
      <c r="B55" s="7">
        <v>7630649.52524</v>
      </c>
      <c r="C55" s="3">
        <v>11.6</v>
      </c>
      <c r="D55" s="13" t="s">
        <v>96</v>
      </c>
    </row>
    <row r="56" spans="1:4" ht="12.75">
      <c r="A56" s="2">
        <v>650443.48527</v>
      </c>
      <c r="B56" s="7">
        <v>7612605.79996</v>
      </c>
      <c r="C56" s="3">
        <v>8.7</v>
      </c>
      <c r="D56" s="13" t="s">
        <v>11</v>
      </c>
    </row>
    <row r="57" spans="1:4" ht="12.75">
      <c r="A57" s="2">
        <v>649035.40666</v>
      </c>
      <c r="B57" s="7">
        <v>7614309.19903</v>
      </c>
      <c r="C57" s="3">
        <v>7.16</v>
      </c>
      <c r="D57" s="13" t="s">
        <v>15</v>
      </c>
    </row>
    <row r="58" spans="1:4" ht="12.75">
      <c r="A58" s="2">
        <v>649403.01181</v>
      </c>
      <c r="B58" s="7">
        <v>7610197.20012</v>
      </c>
      <c r="C58" s="3">
        <v>5.68</v>
      </c>
      <c r="D58" s="13" t="s">
        <v>18</v>
      </c>
    </row>
    <row r="59" spans="1:4" ht="12.75">
      <c r="A59" s="2">
        <v>653842.89227</v>
      </c>
      <c r="B59" s="7">
        <v>7607113.65084</v>
      </c>
      <c r="C59" s="3">
        <v>5.09</v>
      </c>
      <c r="D59" s="13" t="s">
        <v>21</v>
      </c>
    </row>
    <row r="60" spans="1:4" ht="12.75">
      <c r="A60" s="2">
        <v>654101.63508</v>
      </c>
      <c r="B60" s="7">
        <v>7605565.15867</v>
      </c>
      <c r="C60" s="3">
        <v>6.58</v>
      </c>
      <c r="D60" s="13" t="s">
        <v>24</v>
      </c>
    </row>
    <row r="61" spans="1:4" ht="12.75">
      <c r="A61" s="2">
        <v>652673.6137</v>
      </c>
      <c r="B61" s="7">
        <v>7605477.93382</v>
      </c>
      <c r="C61" s="3">
        <v>6.59</v>
      </c>
      <c r="D61" s="13" t="s">
        <v>28</v>
      </c>
    </row>
    <row r="62" spans="1:4" ht="12.75">
      <c r="A62" s="2">
        <v>650480.59379</v>
      </c>
      <c r="B62" s="7">
        <v>7608585.72662</v>
      </c>
      <c r="C62" s="3"/>
      <c r="D62" s="13" t="s">
        <v>31</v>
      </c>
    </row>
    <row r="63" spans="1:4" ht="12.75">
      <c r="A63" s="2">
        <v>649559.363</v>
      </c>
      <c r="B63" s="7">
        <v>7605513.99238</v>
      </c>
      <c r="C63" s="3">
        <v>4.2</v>
      </c>
      <c r="D63" s="13" t="s">
        <v>34</v>
      </c>
    </row>
    <row r="64" spans="1:4" ht="12.75">
      <c r="A64" s="2">
        <v>647217.54704</v>
      </c>
      <c r="B64" s="7">
        <v>7616771.14825</v>
      </c>
      <c r="C64" s="3">
        <v>7.95</v>
      </c>
      <c r="D64" s="13" t="s">
        <v>37</v>
      </c>
    </row>
    <row r="65" spans="1:4" ht="12.75">
      <c r="A65" s="2">
        <v>647060.32476</v>
      </c>
      <c r="B65" s="7">
        <v>7615979.83426</v>
      </c>
      <c r="C65" s="3">
        <v>8.97</v>
      </c>
      <c r="D65" s="13" t="s">
        <v>41</v>
      </c>
    </row>
    <row r="66" spans="1:4" ht="12.75">
      <c r="A66" s="2">
        <v>648009.04646</v>
      </c>
      <c r="B66" s="7">
        <v>7616482.74182</v>
      </c>
      <c r="C66" s="3">
        <v>11.2</v>
      </c>
      <c r="D66" s="13" t="s">
        <v>44</v>
      </c>
    </row>
    <row r="67" spans="1:4" ht="12.75">
      <c r="A67" s="2">
        <v>645288.34468</v>
      </c>
      <c r="B67" s="7">
        <v>7614200.44828</v>
      </c>
      <c r="C67" s="3">
        <v>5.8</v>
      </c>
      <c r="D67" s="13" t="s">
        <v>47</v>
      </c>
    </row>
    <row r="68" spans="1:4" ht="12.75">
      <c r="A68" s="2">
        <v>645935.47028</v>
      </c>
      <c r="B68" s="7">
        <v>7612897.5094</v>
      </c>
      <c r="C68" s="3">
        <v>7.26</v>
      </c>
      <c r="D68" s="13" t="s">
        <v>50</v>
      </c>
    </row>
    <row r="69" spans="1:4" ht="12.75">
      <c r="A69" s="2">
        <v>646307.89078</v>
      </c>
      <c r="B69" s="7">
        <v>7610014.57853</v>
      </c>
      <c r="C69" s="3"/>
      <c r="D69" s="13" t="s">
        <v>54</v>
      </c>
    </row>
    <row r="70" spans="1:4" ht="12.75">
      <c r="A70" s="2">
        <v>647921.16389</v>
      </c>
      <c r="B70" s="7">
        <v>7608992.06225</v>
      </c>
      <c r="C70" s="3">
        <v>7.5</v>
      </c>
      <c r="D70" s="13" t="s">
        <v>57</v>
      </c>
    </row>
    <row r="71" spans="1:4" ht="12.75">
      <c r="A71" s="2">
        <v>645976.09381</v>
      </c>
      <c r="B71" s="7">
        <v>7618485.80529</v>
      </c>
      <c r="C71" s="3">
        <v>15.3</v>
      </c>
      <c r="D71" s="13" t="s">
        <v>63</v>
      </c>
    </row>
    <row r="72" spans="1:4" ht="12.75">
      <c r="A72" s="2">
        <v>666004.76225</v>
      </c>
      <c r="B72" s="7">
        <v>7812178.33186</v>
      </c>
      <c r="C72" s="3">
        <v>7.7</v>
      </c>
      <c r="D72" s="13" t="s">
        <v>281</v>
      </c>
    </row>
    <row r="73" spans="1:4" ht="12.75">
      <c r="A73" s="2">
        <v>661791.0649</v>
      </c>
      <c r="B73" s="7">
        <v>7707323.75438</v>
      </c>
      <c r="C73" s="3">
        <v>12</v>
      </c>
      <c r="D73" s="13" t="s">
        <v>141</v>
      </c>
    </row>
    <row r="74" spans="1:4" ht="12.75">
      <c r="A74" s="2">
        <v>655278.47904</v>
      </c>
      <c r="B74" s="7">
        <v>7707116.15754</v>
      </c>
      <c r="C74" s="3">
        <v>15.6</v>
      </c>
      <c r="D74" s="13" t="s">
        <v>144</v>
      </c>
    </row>
    <row r="75" spans="1:4" ht="12.75">
      <c r="A75" s="2">
        <v>645092.89531</v>
      </c>
      <c r="B75" s="7">
        <v>7706589.18041</v>
      </c>
      <c r="C75" s="3">
        <v>9.4</v>
      </c>
      <c r="D75" s="13" t="s">
        <v>148</v>
      </c>
    </row>
    <row r="76" spans="1:4" ht="12.75">
      <c r="A76" s="2">
        <v>638723.57841</v>
      </c>
      <c r="B76" s="7">
        <v>7705988.40222</v>
      </c>
      <c r="C76" s="3">
        <v>12.2</v>
      </c>
      <c r="D76" s="13" t="s">
        <v>151</v>
      </c>
    </row>
    <row r="77" spans="1:4" ht="12.75">
      <c r="A77" s="2">
        <v>645882.46361</v>
      </c>
      <c r="B77" s="7">
        <v>7716806.1571</v>
      </c>
      <c r="C77" s="3">
        <v>9.25</v>
      </c>
      <c r="D77" s="13" t="s">
        <v>157</v>
      </c>
    </row>
    <row r="78" spans="1:4" ht="12.75">
      <c r="A78" s="2">
        <v>605284.1182</v>
      </c>
      <c r="B78" s="7">
        <v>7703951.2979</v>
      </c>
      <c r="C78" s="3">
        <v>12.15</v>
      </c>
      <c r="D78" s="13" t="s">
        <v>159</v>
      </c>
    </row>
    <row r="79" spans="1:4" ht="12.75">
      <c r="A79" s="2">
        <v>619280.60612</v>
      </c>
      <c r="B79" s="7">
        <v>7708403.45913</v>
      </c>
      <c r="C79" s="3">
        <v>19.8</v>
      </c>
      <c r="D79" s="13" t="s">
        <v>162</v>
      </c>
    </row>
    <row r="80" spans="1:4" ht="12.75">
      <c r="A80" s="2">
        <v>625236.91436</v>
      </c>
      <c r="B80" s="7">
        <v>7711499.91182</v>
      </c>
      <c r="C80" s="3"/>
      <c r="D80" s="13" t="s">
        <v>165</v>
      </c>
    </row>
    <row r="81" spans="1:4" ht="12.75">
      <c r="A81" s="2">
        <v>640486.45246</v>
      </c>
      <c r="B81" s="7">
        <v>7727320.16751</v>
      </c>
      <c r="C81" s="3"/>
      <c r="D81" s="13" t="s">
        <v>169</v>
      </c>
    </row>
    <row r="82" spans="1:4" ht="12.75">
      <c r="A82" s="2">
        <v>635315.02262</v>
      </c>
      <c r="B82" s="7">
        <v>7744112.84707</v>
      </c>
      <c r="C82" s="3"/>
      <c r="D82" s="13" t="s">
        <v>172</v>
      </c>
    </row>
    <row r="83" spans="1:4" ht="12.75">
      <c r="A83" s="2">
        <v>636804.63217</v>
      </c>
      <c r="B83" s="7">
        <v>7745092.83336</v>
      </c>
      <c r="C83" s="3"/>
      <c r="D83" s="13" t="s">
        <v>175</v>
      </c>
    </row>
    <row r="84" spans="1:4" ht="12.75">
      <c r="A84" s="2">
        <v>604216.28502</v>
      </c>
      <c r="B84" s="7">
        <v>7704127.91346</v>
      </c>
      <c r="C84" s="3"/>
      <c r="D84" s="12" t="s">
        <v>134</v>
      </c>
    </row>
    <row r="85" spans="1:3" ht="12.75">
      <c r="A85" s="7"/>
      <c r="B85" s="7"/>
      <c r="C85" s="10">
        <f>AVERAGE(C1:C84)</f>
        <v>9.656153846153845</v>
      </c>
    </row>
    <row r="86" spans="1:2" ht="12.75">
      <c r="A86" s="7"/>
      <c r="B86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4"/>
      <c r="B96" s="4"/>
    </row>
    <row r="97" spans="1:2" ht="12.75">
      <c r="A97" s="7"/>
      <c r="B97" s="7"/>
    </row>
    <row r="98" spans="1:2" ht="12.75">
      <c r="A98" s="4"/>
      <c r="B98" s="4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8"/>
      <c r="B231" s="8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2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2" width="12.57421875" style="5" customWidth="1"/>
    <col min="3" max="3" width="9.140625" style="5" customWidth="1"/>
    <col min="4" max="4" width="9.140625" style="41" customWidth="1"/>
    <col min="5" max="5" width="9.140625" style="5" customWidth="1"/>
    <col min="6" max="6" width="9.140625" style="20" customWidth="1"/>
    <col min="7" max="7" width="9.140625" style="41" customWidth="1"/>
    <col min="8" max="8" width="11.140625" style="41" customWidth="1"/>
    <col min="9" max="9" width="14.421875" style="5" customWidth="1"/>
    <col min="10" max="16384" width="9.140625" style="5" customWidth="1"/>
  </cols>
  <sheetData>
    <row r="1" spans="1:8" ht="12.75">
      <c r="A1" s="2">
        <v>662263.6769</v>
      </c>
      <c r="B1" s="7">
        <v>7759459.81282</v>
      </c>
      <c r="C1" s="2">
        <v>11.9</v>
      </c>
      <c r="D1" s="12" t="s">
        <v>190</v>
      </c>
      <c r="E1" s="12"/>
      <c r="G1" s="1"/>
      <c r="H1" s="13"/>
    </row>
    <row r="2" spans="1:8" ht="12.75">
      <c r="A2" s="2">
        <v>659613.50538</v>
      </c>
      <c r="B2" s="7">
        <v>7758270.87505</v>
      </c>
      <c r="C2" s="2">
        <v>10.1</v>
      </c>
      <c r="D2" s="13" t="s">
        <v>193</v>
      </c>
      <c r="E2" s="13"/>
      <c r="G2" s="1"/>
      <c r="H2" s="13"/>
    </row>
    <row r="3" spans="1:8" ht="12.75">
      <c r="A3" s="2">
        <v>653546.90437</v>
      </c>
      <c r="B3" s="7">
        <v>7760994.45804</v>
      </c>
      <c r="C3" s="2">
        <v>10.3</v>
      </c>
      <c r="D3" s="13" t="s">
        <v>196</v>
      </c>
      <c r="E3" s="13"/>
      <c r="G3" s="1"/>
      <c r="H3" s="13"/>
    </row>
    <row r="4" spans="1:8" ht="12.75">
      <c r="A4" s="2">
        <v>647123.87736</v>
      </c>
      <c r="B4" s="7">
        <v>7762927.79399</v>
      </c>
      <c r="C4" s="2">
        <v>10.9</v>
      </c>
      <c r="D4" s="13" t="s">
        <v>199</v>
      </c>
      <c r="E4" s="13"/>
      <c r="G4" s="1"/>
      <c r="H4" s="13"/>
    </row>
    <row r="5" spans="1:8" ht="12.75">
      <c r="A5" s="2">
        <v>639428.3112</v>
      </c>
      <c r="B5" s="7">
        <v>7766477.61051</v>
      </c>
      <c r="C5" s="2">
        <v>9.787</v>
      </c>
      <c r="D5" s="13" t="s">
        <v>202</v>
      </c>
      <c r="E5" s="13"/>
      <c r="G5" s="1"/>
      <c r="H5" s="13"/>
    </row>
    <row r="6" spans="1:8" ht="12.75">
      <c r="A6" s="2">
        <v>641731.5801</v>
      </c>
      <c r="B6" s="7">
        <v>7771422.08636</v>
      </c>
      <c r="C6" s="2">
        <v>11.7</v>
      </c>
      <c r="D6" s="13" t="s">
        <v>205</v>
      </c>
      <c r="E6" s="13"/>
      <c r="G6" s="1"/>
      <c r="H6" s="13"/>
    </row>
    <row r="7" spans="1:8" ht="12.75">
      <c r="A7" s="2">
        <v>646023.03691</v>
      </c>
      <c r="B7" s="7">
        <v>7777947.08578</v>
      </c>
      <c r="C7" s="2">
        <v>13</v>
      </c>
      <c r="D7" s="13" t="s">
        <v>208</v>
      </c>
      <c r="E7" s="13"/>
      <c r="G7" s="1"/>
      <c r="H7" s="13"/>
    </row>
    <row r="8" spans="1:8" ht="12.75">
      <c r="A8" s="2">
        <v>647914.42914</v>
      </c>
      <c r="B8" s="7">
        <v>7783544.26623</v>
      </c>
      <c r="C8" s="2">
        <v>7.48</v>
      </c>
      <c r="D8" s="13" t="s">
        <v>211</v>
      </c>
      <c r="E8" s="13"/>
      <c r="G8" s="1"/>
      <c r="H8" s="13"/>
    </row>
    <row r="9" spans="1:8" ht="12.75">
      <c r="A9" s="2">
        <v>652380.68275</v>
      </c>
      <c r="B9" s="7">
        <v>7781598.99763</v>
      </c>
      <c r="C9" s="2">
        <v>13.59</v>
      </c>
      <c r="D9" s="13" t="s">
        <v>214</v>
      </c>
      <c r="E9" s="13"/>
      <c r="G9" s="1"/>
      <c r="H9" s="13"/>
    </row>
    <row r="10" spans="1:8" ht="12.75">
      <c r="A10" s="2">
        <v>656702.7128</v>
      </c>
      <c r="B10" s="7">
        <v>7779092.95736</v>
      </c>
      <c r="C10" s="2">
        <v>12.53</v>
      </c>
      <c r="D10" s="13" t="s">
        <v>218</v>
      </c>
      <c r="E10" s="13"/>
      <c r="G10" s="1"/>
      <c r="H10" s="13"/>
    </row>
    <row r="11" spans="1:8" ht="12.75">
      <c r="A11" s="2">
        <v>661460.07931</v>
      </c>
      <c r="B11" s="7">
        <v>7776512.74448</v>
      </c>
      <c r="D11" s="13" t="s">
        <v>222</v>
      </c>
      <c r="E11" s="13"/>
      <c r="G11" s="1"/>
      <c r="H11" s="13"/>
    </row>
    <row r="12" spans="1:8" ht="12.75">
      <c r="A12" s="2">
        <v>668756.93908</v>
      </c>
      <c r="B12" s="7">
        <v>7786428.82406</v>
      </c>
      <c r="C12" s="2">
        <v>10.14</v>
      </c>
      <c r="D12" s="13" t="s">
        <v>225</v>
      </c>
      <c r="E12" s="13"/>
      <c r="G12" s="1"/>
      <c r="H12" s="13"/>
    </row>
    <row r="13" spans="1:8" ht="12.75">
      <c r="A13" s="2">
        <v>669778.79705</v>
      </c>
      <c r="B13" s="7">
        <v>7786503.87555</v>
      </c>
      <c r="C13" s="2">
        <v>10</v>
      </c>
      <c r="D13" s="13" t="s">
        <v>228</v>
      </c>
      <c r="E13" s="13"/>
      <c r="G13" s="1"/>
      <c r="H13" s="13"/>
    </row>
    <row r="14" spans="1:8" ht="12.75">
      <c r="A14" s="2">
        <v>599397.09068</v>
      </c>
      <c r="B14" s="7">
        <v>7719885.10544</v>
      </c>
      <c r="C14" s="2">
        <v>6.3</v>
      </c>
      <c r="D14" s="13" t="s">
        <v>179</v>
      </c>
      <c r="E14" s="13"/>
      <c r="F14" s="5"/>
      <c r="G14" s="1"/>
      <c r="H14" s="13"/>
    </row>
    <row r="15" spans="1:8" ht="12.75">
      <c r="A15" s="2">
        <v>600776.09824</v>
      </c>
      <c r="B15" s="7">
        <v>7745952.53588</v>
      </c>
      <c r="C15" s="2">
        <v>8.3</v>
      </c>
      <c r="D15" s="13" t="s">
        <v>183</v>
      </c>
      <c r="E15" s="13"/>
      <c r="F15" s="5"/>
      <c r="G15" s="1"/>
      <c r="H15" s="13"/>
    </row>
    <row r="16" spans="1:8" ht="12.75">
      <c r="A16" s="2">
        <v>617822.58932</v>
      </c>
      <c r="B16" s="7">
        <v>7762938.47317</v>
      </c>
      <c r="C16" s="2">
        <v>11.9</v>
      </c>
      <c r="D16" s="13" t="s">
        <v>186</v>
      </c>
      <c r="E16" s="13"/>
      <c r="F16" s="5"/>
      <c r="G16" s="1"/>
      <c r="H16" s="13"/>
    </row>
    <row r="17" spans="1:6" ht="12.75">
      <c r="A17" s="2">
        <v>625500.78975</v>
      </c>
      <c r="B17" s="7">
        <v>7674547.27647</v>
      </c>
      <c r="C17" s="2">
        <v>17.6</v>
      </c>
      <c r="D17" s="12" t="s">
        <v>100</v>
      </c>
      <c r="E17" s="12"/>
      <c r="F17" s="5"/>
    </row>
    <row r="18" spans="1:8" ht="12.75">
      <c r="A18" s="2">
        <v>652517.92724</v>
      </c>
      <c r="B18" s="7">
        <v>7677880.36286</v>
      </c>
      <c r="C18" s="2">
        <v>10.97</v>
      </c>
      <c r="D18" s="13" t="s">
        <v>104</v>
      </c>
      <c r="E18" s="13"/>
      <c r="G18" s="3"/>
      <c r="H18" s="12"/>
    </row>
    <row r="19" spans="1:8" ht="12.75">
      <c r="A19" s="2">
        <v>652247.55198</v>
      </c>
      <c r="B19" s="7">
        <v>7677751.63691</v>
      </c>
      <c r="C19" s="2">
        <v>9.18</v>
      </c>
      <c r="D19" s="13" t="s">
        <v>108</v>
      </c>
      <c r="E19" s="13"/>
      <c r="G19" s="1"/>
      <c r="H19" s="13"/>
    </row>
    <row r="20" spans="1:8" ht="12.75">
      <c r="A20" s="2">
        <v>643113.89191</v>
      </c>
      <c r="B20" s="7">
        <v>7678872.12557</v>
      </c>
      <c r="C20" s="2">
        <v>14.15</v>
      </c>
      <c r="D20" s="13" t="s">
        <v>112</v>
      </c>
      <c r="E20" s="13"/>
      <c r="G20" s="1"/>
      <c r="H20" s="13"/>
    </row>
    <row r="21" spans="1:8" ht="12.75">
      <c r="A21" s="2">
        <v>636340.92777</v>
      </c>
      <c r="B21" s="7">
        <v>7680604.6599</v>
      </c>
      <c r="C21" s="2">
        <v>11.66</v>
      </c>
      <c r="D21" s="13" t="s">
        <v>116</v>
      </c>
      <c r="E21" s="13"/>
      <c r="G21" s="1"/>
      <c r="H21" s="13"/>
    </row>
    <row r="22" spans="1:8" ht="12.75">
      <c r="A22" s="2">
        <v>607142.00011</v>
      </c>
      <c r="B22" s="7">
        <v>7689520.99151</v>
      </c>
      <c r="C22" s="2">
        <v>8.94</v>
      </c>
      <c r="D22" s="13" t="s">
        <v>120</v>
      </c>
      <c r="E22" s="13"/>
      <c r="G22" s="1"/>
      <c r="H22" s="13"/>
    </row>
    <row r="23" spans="1:8" ht="12.75">
      <c r="A23" s="2">
        <v>615003.93</v>
      </c>
      <c r="B23" s="7">
        <v>7687872.94125</v>
      </c>
      <c r="C23" s="2">
        <v>11.5</v>
      </c>
      <c r="D23" s="13" t="s">
        <v>124</v>
      </c>
      <c r="E23" s="13"/>
      <c r="G23" s="1"/>
      <c r="H23" s="13"/>
    </row>
    <row r="24" spans="1:8" ht="12.75">
      <c r="A24" s="1">
        <v>650500</v>
      </c>
      <c r="B24" s="8">
        <v>7612800</v>
      </c>
      <c r="C24" s="1">
        <v>18.47</v>
      </c>
      <c r="D24" s="12" t="s">
        <v>68</v>
      </c>
      <c r="E24" s="12"/>
      <c r="F24" s="5"/>
      <c r="G24" s="1"/>
      <c r="H24" s="13"/>
    </row>
    <row r="25" spans="1:3" ht="12.75">
      <c r="A25" s="1"/>
      <c r="B25" s="8"/>
      <c r="C25" s="1"/>
    </row>
    <row r="26" spans="1:3" ht="12.75">
      <c r="A26" s="1"/>
      <c r="B26" s="8"/>
      <c r="C26" s="1"/>
    </row>
    <row r="27" spans="1:3" ht="12.75">
      <c r="A27" s="1"/>
      <c r="B27" s="8"/>
      <c r="C27" s="1"/>
    </row>
    <row r="28" spans="1:3" ht="12.75">
      <c r="A28" s="1"/>
      <c r="B28" s="8"/>
      <c r="C28" s="1"/>
    </row>
    <row r="29" spans="1:3" ht="12.75">
      <c r="A29" s="1"/>
      <c r="B29" s="8"/>
      <c r="C29" s="1"/>
    </row>
    <row r="30" spans="1:3" ht="12.75">
      <c r="A30" s="1"/>
      <c r="B30" s="8"/>
      <c r="C30" s="1"/>
    </row>
    <row r="31" spans="1:3" ht="12.75">
      <c r="A31" s="1"/>
      <c r="B31" s="8"/>
      <c r="C31" s="1"/>
    </row>
    <row r="32" spans="1:8" ht="12.75">
      <c r="A32" s="1"/>
      <c r="B32" s="8"/>
      <c r="C32" s="1"/>
      <c r="G32" s="1"/>
      <c r="H32" s="12"/>
    </row>
    <row r="33" spans="1:8" ht="12.75">
      <c r="A33" s="1"/>
      <c r="B33" s="8"/>
      <c r="C33" s="1"/>
      <c r="G33" s="1"/>
      <c r="H33" s="12"/>
    </row>
    <row r="34" spans="1:8" ht="12.75">
      <c r="A34" s="2">
        <v>664794.54047</v>
      </c>
      <c r="B34" s="7">
        <v>7772050.51063</v>
      </c>
      <c r="C34" s="2">
        <v>8.15</v>
      </c>
      <c r="D34" s="13" t="s">
        <v>232</v>
      </c>
      <c r="G34" s="1"/>
      <c r="H34" s="12"/>
    </row>
    <row r="35" spans="1:8" ht="12.75">
      <c r="A35" s="2">
        <v>661938.85873</v>
      </c>
      <c r="B35" s="7">
        <v>7764133.7304</v>
      </c>
      <c r="C35" s="2">
        <v>11.23</v>
      </c>
      <c r="D35" s="51" t="s">
        <v>235</v>
      </c>
      <c r="G35" s="1"/>
      <c r="H35" s="13"/>
    </row>
    <row r="36" spans="1:4" ht="12.75">
      <c r="A36" s="2">
        <v>664244.40397</v>
      </c>
      <c r="B36" s="7">
        <v>7748751.12963</v>
      </c>
      <c r="C36" s="2">
        <v>4.27</v>
      </c>
      <c r="D36" s="51" t="s">
        <v>238</v>
      </c>
    </row>
    <row r="37" spans="1:4" ht="12.75">
      <c r="A37" s="2">
        <v>665654.98671</v>
      </c>
      <c r="B37" s="7">
        <v>7739680.36166</v>
      </c>
      <c r="C37" s="2">
        <v>7.8</v>
      </c>
      <c r="D37" s="51" t="s">
        <v>241</v>
      </c>
    </row>
    <row r="38" spans="1:4" ht="12.75">
      <c r="A38" s="2">
        <v>669099.31255</v>
      </c>
      <c r="B38" s="7">
        <v>7727846.49729</v>
      </c>
      <c r="C38" s="2">
        <v>10.5</v>
      </c>
      <c r="D38" s="51" t="s">
        <v>244</v>
      </c>
    </row>
    <row r="39" spans="1:4" ht="12.75">
      <c r="A39" s="2">
        <v>671609.39599</v>
      </c>
      <c r="B39" s="7">
        <v>7720086.00181</v>
      </c>
      <c r="C39" s="2">
        <v>11.5</v>
      </c>
      <c r="D39" s="51" t="s">
        <v>247</v>
      </c>
    </row>
    <row r="40" spans="1:4" ht="12.75">
      <c r="A40" s="2">
        <v>673179.87713</v>
      </c>
      <c r="B40" s="7">
        <v>7715166.67728</v>
      </c>
      <c r="C40" s="2">
        <v>11.13</v>
      </c>
      <c r="D40" s="51" t="s">
        <v>250</v>
      </c>
    </row>
    <row r="41" spans="1:4" ht="12.75">
      <c r="A41" s="2">
        <v>652789.13462</v>
      </c>
      <c r="B41" s="7">
        <v>7803985.60822</v>
      </c>
      <c r="C41" s="2"/>
      <c r="D41" s="13" t="s">
        <v>254</v>
      </c>
    </row>
    <row r="42" spans="1:4" ht="12.75">
      <c r="A42" s="2">
        <v>652936.75771</v>
      </c>
      <c r="B42" s="7">
        <v>7800082.41585</v>
      </c>
      <c r="C42" s="2">
        <v>6.4</v>
      </c>
      <c r="D42" s="13" t="s">
        <v>259</v>
      </c>
    </row>
    <row r="43" spans="1:4" ht="12.75">
      <c r="A43" s="2">
        <v>654486.78103</v>
      </c>
      <c r="B43" s="7">
        <v>7802310.83845</v>
      </c>
      <c r="C43" s="2">
        <v>12.67</v>
      </c>
      <c r="D43" s="13" t="s">
        <v>262</v>
      </c>
    </row>
    <row r="44" spans="1:4" ht="12.75">
      <c r="A44" s="2">
        <v>657420.98535</v>
      </c>
      <c r="B44" s="7">
        <v>7800274.59572</v>
      </c>
      <c r="C44" s="2">
        <v>8.5</v>
      </c>
      <c r="D44" s="13" t="s">
        <v>266</v>
      </c>
    </row>
    <row r="45" spans="1:8" ht="12.75">
      <c r="A45" s="2">
        <v>659318.42216</v>
      </c>
      <c r="B45" s="7">
        <v>7799623.10328</v>
      </c>
      <c r="C45" s="2">
        <v>6.47</v>
      </c>
      <c r="D45" s="13" t="s">
        <v>269</v>
      </c>
      <c r="H45" s="1"/>
    </row>
    <row r="46" spans="1:4" ht="12.75">
      <c r="A46" s="2">
        <v>663025.63782</v>
      </c>
      <c r="B46" s="7">
        <v>7800666.94212</v>
      </c>
      <c r="C46" s="2">
        <v>4.2</v>
      </c>
      <c r="D46" s="13" t="s">
        <v>272</v>
      </c>
    </row>
    <row r="47" spans="1:4" ht="12.75">
      <c r="A47" s="2">
        <v>661394.19804</v>
      </c>
      <c r="B47" s="7">
        <v>7800215.81242</v>
      </c>
      <c r="C47" s="2">
        <v>4.23</v>
      </c>
      <c r="D47" s="13" t="s">
        <v>275</v>
      </c>
    </row>
    <row r="48" spans="1:8" ht="12.75">
      <c r="A48" s="2">
        <v>665671.74299</v>
      </c>
      <c r="B48" s="7">
        <v>7799626.62551</v>
      </c>
      <c r="C48" s="2">
        <v>5.1</v>
      </c>
      <c r="D48" s="13" t="s">
        <v>278</v>
      </c>
      <c r="G48" s="1"/>
      <c r="H48" s="12"/>
    </row>
    <row r="49" spans="1:4" ht="12.75">
      <c r="A49" s="2">
        <v>668695.23105</v>
      </c>
      <c r="B49" s="7">
        <v>7707576.61403</v>
      </c>
      <c r="C49" s="2">
        <v>10.2</v>
      </c>
      <c r="D49" s="12" t="s">
        <v>127</v>
      </c>
    </row>
    <row r="50" spans="1:4" ht="12.75">
      <c r="A50" s="2">
        <v>657912.81727</v>
      </c>
      <c r="B50" s="7">
        <v>7635752.91779</v>
      </c>
      <c r="C50" s="2">
        <v>9.39</v>
      </c>
      <c r="D50" s="13" t="s">
        <v>77</v>
      </c>
    </row>
    <row r="51" spans="1:4" ht="12.75">
      <c r="A51" s="2">
        <v>654994.99375</v>
      </c>
      <c r="B51" s="7">
        <v>7636462.60635</v>
      </c>
      <c r="C51" s="2">
        <v>12.28</v>
      </c>
      <c r="D51" s="13" t="s">
        <v>81</v>
      </c>
    </row>
    <row r="52" spans="1:4" ht="12.75">
      <c r="A52" s="2">
        <v>649809.3636</v>
      </c>
      <c r="B52" s="7">
        <v>7637931.17557</v>
      </c>
      <c r="C52" s="2">
        <v>11.8</v>
      </c>
      <c r="D52" s="13" t="s">
        <v>84</v>
      </c>
    </row>
    <row r="53" spans="1:4" ht="12.75">
      <c r="A53" s="2">
        <v>642740.47049</v>
      </c>
      <c r="B53" s="7">
        <v>7639970.98437</v>
      </c>
      <c r="C53" s="2">
        <v>12.6</v>
      </c>
      <c r="D53" s="13" t="s">
        <v>88</v>
      </c>
    </row>
    <row r="54" spans="1:4" ht="12.75">
      <c r="A54" s="2">
        <v>631456.80203</v>
      </c>
      <c r="B54" s="7">
        <v>7641913.86103</v>
      </c>
      <c r="C54" s="2">
        <v>9.06</v>
      </c>
      <c r="D54" s="13" t="s">
        <v>92</v>
      </c>
    </row>
    <row r="55" spans="1:4" ht="12.75">
      <c r="A55" s="2">
        <v>639915.38288</v>
      </c>
      <c r="B55" s="7">
        <v>7630649.52524</v>
      </c>
      <c r="C55" s="2">
        <v>19.1</v>
      </c>
      <c r="D55" s="13" t="s">
        <v>96</v>
      </c>
    </row>
    <row r="56" spans="1:4" ht="12.75">
      <c r="A56" s="2">
        <v>650443.48527</v>
      </c>
      <c r="B56" s="7">
        <v>7612605.79996</v>
      </c>
      <c r="C56" s="2">
        <v>13.53</v>
      </c>
      <c r="D56" s="13" t="s">
        <v>11</v>
      </c>
    </row>
    <row r="57" spans="1:4" ht="12.75">
      <c r="A57" s="2">
        <v>649035.40666</v>
      </c>
      <c r="B57" s="7">
        <v>7614309.19903</v>
      </c>
      <c r="C57" s="2">
        <v>14.15</v>
      </c>
      <c r="D57" s="13" t="s">
        <v>15</v>
      </c>
    </row>
    <row r="58" spans="1:4" ht="12.75">
      <c r="A58" s="2">
        <v>649403.01181</v>
      </c>
      <c r="B58" s="7">
        <v>7610197.20012</v>
      </c>
      <c r="C58" s="2">
        <v>8.252</v>
      </c>
      <c r="D58" s="13" t="s">
        <v>18</v>
      </c>
    </row>
    <row r="59" spans="1:4" ht="12.75">
      <c r="A59" s="2">
        <v>653842.89227</v>
      </c>
      <c r="B59" s="7">
        <v>7607113.65084</v>
      </c>
      <c r="C59" s="2">
        <v>10.13</v>
      </c>
      <c r="D59" s="13" t="s">
        <v>21</v>
      </c>
    </row>
    <row r="60" spans="1:4" ht="12.75">
      <c r="A60" s="2">
        <v>654101.63508</v>
      </c>
      <c r="B60" s="7">
        <v>7605565.15867</v>
      </c>
      <c r="C60" s="2">
        <v>15.9</v>
      </c>
      <c r="D60" s="13" t="s">
        <v>24</v>
      </c>
    </row>
    <row r="61" spans="1:4" ht="12.75">
      <c r="A61" s="2">
        <v>652673.6137</v>
      </c>
      <c r="B61" s="7">
        <v>7605477.93382</v>
      </c>
      <c r="C61" s="1">
        <v>15.4</v>
      </c>
      <c r="D61" s="13" t="s">
        <v>28</v>
      </c>
    </row>
    <row r="62" spans="1:4" ht="12.75">
      <c r="A62" s="2">
        <v>650480.59379</v>
      </c>
      <c r="B62" s="7">
        <v>7608585.72662</v>
      </c>
      <c r="C62" s="2">
        <v>14.6</v>
      </c>
      <c r="D62" s="13" t="s">
        <v>31</v>
      </c>
    </row>
    <row r="63" spans="1:4" ht="12.75">
      <c r="A63" s="2">
        <v>649559.363</v>
      </c>
      <c r="B63" s="7">
        <v>7605513.99238</v>
      </c>
      <c r="C63" s="2">
        <v>18.6</v>
      </c>
      <c r="D63" s="13" t="s">
        <v>34</v>
      </c>
    </row>
    <row r="64" spans="1:4" ht="12.75">
      <c r="A64" s="2">
        <v>647217.54704</v>
      </c>
      <c r="B64" s="7">
        <v>7616771.14825</v>
      </c>
      <c r="C64" s="2">
        <v>12.96</v>
      </c>
      <c r="D64" s="13" t="s">
        <v>37</v>
      </c>
    </row>
    <row r="65" spans="1:4" ht="12.75">
      <c r="A65" s="2">
        <v>647060.32476</v>
      </c>
      <c r="B65" s="7">
        <v>7615979.83426</v>
      </c>
      <c r="C65" s="2">
        <v>22.3</v>
      </c>
      <c r="D65" s="13" t="s">
        <v>41</v>
      </c>
    </row>
    <row r="66" spans="1:8" ht="12.75">
      <c r="A66" s="2">
        <v>648009.04646</v>
      </c>
      <c r="B66" s="7">
        <v>7616482.74182</v>
      </c>
      <c r="C66" s="2">
        <v>15.9</v>
      </c>
      <c r="D66" s="13" t="s">
        <v>44</v>
      </c>
      <c r="G66" s="3"/>
      <c r="H66" s="12"/>
    </row>
    <row r="67" spans="1:8" ht="12.75">
      <c r="A67" s="2">
        <v>645288.34468</v>
      </c>
      <c r="B67" s="7">
        <v>7614200.44828</v>
      </c>
      <c r="C67" s="2">
        <v>10</v>
      </c>
      <c r="D67" s="13" t="s">
        <v>47</v>
      </c>
      <c r="G67" s="1"/>
      <c r="H67" s="13"/>
    </row>
    <row r="68" spans="1:8" ht="12.75">
      <c r="A68" s="2">
        <v>645935.47028</v>
      </c>
      <c r="B68" s="7">
        <v>7612897.5094</v>
      </c>
      <c r="C68" s="2">
        <v>9.46</v>
      </c>
      <c r="D68" s="13" t="s">
        <v>50</v>
      </c>
      <c r="G68" s="1"/>
      <c r="H68" s="51"/>
    </row>
    <row r="69" spans="1:8" ht="12.75">
      <c r="A69" s="2">
        <v>646307.89078</v>
      </c>
      <c r="B69" s="7">
        <v>7610014.57853</v>
      </c>
      <c r="C69" s="2">
        <v>12.8</v>
      </c>
      <c r="D69" s="13" t="s">
        <v>54</v>
      </c>
      <c r="G69" s="1"/>
      <c r="H69" s="51"/>
    </row>
    <row r="70" spans="1:8" ht="12.75">
      <c r="A70" s="2">
        <v>647921.16389</v>
      </c>
      <c r="B70" s="7">
        <v>7608992.06225</v>
      </c>
      <c r="C70" s="2">
        <v>10.38</v>
      </c>
      <c r="D70" s="13" t="s">
        <v>57</v>
      </c>
      <c r="G70" s="1"/>
      <c r="H70" s="51"/>
    </row>
    <row r="71" spans="1:8" ht="12.75">
      <c r="A71" s="2">
        <v>645976.09381</v>
      </c>
      <c r="B71" s="7">
        <v>7618485.80529</v>
      </c>
      <c r="C71" s="1">
        <v>18.6</v>
      </c>
      <c r="D71" s="13" t="s">
        <v>63</v>
      </c>
      <c r="G71" s="1"/>
      <c r="H71" s="51"/>
    </row>
    <row r="72" spans="1:8" ht="12.75">
      <c r="A72" s="2">
        <v>666004.76225</v>
      </c>
      <c r="B72" s="7">
        <v>7812178.33186</v>
      </c>
      <c r="C72" s="4">
        <v>7.32</v>
      </c>
      <c r="D72" s="13" t="s">
        <v>281</v>
      </c>
      <c r="G72" s="1"/>
      <c r="H72" s="51"/>
    </row>
    <row r="73" spans="1:8" ht="12.75">
      <c r="A73" s="2">
        <v>661791.0649</v>
      </c>
      <c r="B73" s="7">
        <v>7707323.75438</v>
      </c>
      <c r="C73" s="2">
        <v>11.38</v>
      </c>
      <c r="D73" s="13" t="s">
        <v>141</v>
      </c>
      <c r="E73" s="13"/>
      <c r="G73" s="1"/>
      <c r="H73" s="51"/>
    </row>
    <row r="74" spans="1:8" ht="12.75">
      <c r="A74" s="2">
        <v>655278.47904</v>
      </c>
      <c r="B74" s="7">
        <v>7707116.15754</v>
      </c>
      <c r="C74" s="2">
        <v>10.8</v>
      </c>
      <c r="D74" s="13" t="s">
        <v>144</v>
      </c>
      <c r="E74" s="13"/>
      <c r="G74" s="3"/>
      <c r="H74" s="39"/>
    </row>
    <row r="75" spans="1:8" ht="12.75">
      <c r="A75" s="2">
        <v>645092.89531</v>
      </c>
      <c r="B75" s="7">
        <v>7706589.18041</v>
      </c>
      <c r="C75" s="2">
        <v>10.4</v>
      </c>
      <c r="D75" s="13" t="s">
        <v>148</v>
      </c>
      <c r="E75" s="13"/>
      <c r="G75" s="1"/>
      <c r="H75" s="13"/>
    </row>
    <row r="76" spans="1:8" ht="12.75">
      <c r="A76" s="2">
        <v>638723.57841</v>
      </c>
      <c r="B76" s="7">
        <v>7705988.40222</v>
      </c>
      <c r="C76" s="2">
        <v>6.3</v>
      </c>
      <c r="D76" s="13" t="s">
        <v>151</v>
      </c>
      <c r="E76" s="13"/>
      <c r="G76" s="1"/>
      <c r="H76" s="13"/>
    </row>
    <row r="77" spans="1:8" ht="12.75">
      <c r="A77" s="2">
        <v>645882.46361</v>
      </c>
      <c r="B77" s="7">
        <v>7716806.1571</v>
      </c>
      <c r="C77" s="2">
        <v>10</v>
      </c>
      <c r="D77" s="13" t="s">
        <v>157</v>
      </c>
      <c r="E77" s="13"/>
      <c r="G77" s="1"/>
      <c r="H77" s="13"/>
    </row>
    <row r="78" spans="1:8" ht="12.75">
      <c r="A78" s="2">
        <v>605284.1182</v>
      </c>
      <c r="B78" s="7">
        <v>7703951.2979</v>
      </c>
      <c r="C78" s="2">
        <v>8.9</v>
      </c>
      <c r="D78" s="13" t="s">
        <v>159</v>
      </c>
      <c r="E78" s="13"/>
      <c r="G78" s="1"/>
      <c r="H78" s="13"/>
    </row>
    <row r="79" spans="1:8" ht="12.75">
      <c r="A79" s="2">
        <v>619280.60612</v>
      </c>
      <c r="B79" s="7">
        <v>7708403.45913</v>
      </c>
      <c r="C79" s="2">
        <v>10.4</v>
      </c>
      <c r="D79" s="13" t="s">
        <v>162</v>
      </c>
      <c r="E79" s="13"/>
      <c r="G79" s="1"/>
      <c r="H79" s="13"/>
    </row>
    <row r="80" spans="1:8" ht="12.75">
      <c r="A80" s="2">
        <v>625236.91436</v>
      </c>
      <c r="B80" s="7">
        <v>7711499.91182</v>
      </c>
      <c r="C80" s="2">
        <v>3.18</v>
      </c>
      <c r="D80" s="13" t="s">
        <v>165</v>
      </c>
      <c r="E80" s="13"/>
      <c r="G80" s="1"/>
      <c r="H80" s="13"/>
    </row>
    <row r="81" spans="1:8" ht="12.75">
      <c r="A81" s="2">
        <v>640486.45246</v>
      </c>
      <c r="B81" s="7">
        <v>7727320.16751</v>
      </c>
      <c r="C81" s="2">
        <v>12.6</v>
      </c>
      <c r="D81" s="13" t="s">
        <v>169</v>
      </c>
      <c r="E81" s="13"/>
      <c r="G81" s="1"/>
      <c r="H81" s="13"/>
    </row>
    <row r="82" spans="1:8" ht="12.75">
      <c r="A82" s="2">
        <v>635315.02262</v>
      </c>
      <c r="B82" s="7">
        <v>7744112.84707</v>
      </c>
      <c r="C82" s="2">
        <v>11.3</v>
      </c>
      <c r="D82" s="13" t="s">
        <v>172</v>
      </c>
      <c r="E82" s="13"/>
      <c r="G82" s="1"/>
      <c r="H82" s="13"/>
    </row>
    <row r="83" spans="1:8" ht="12.75">
      <c r="A83" s="2">
        <v>636804.63217</v>
      </c>
      <c r="B83" s="7">
        <v>7745092.83336</v>
      </c>
      <c r="C83" s="2">
        <v>11.3</v>
      </c>
      <c r="D83" s="13" t="s">
        <v>175</v>
      </c>
      <c r="E83" s="13"/>
      <c r="G83" s="3"/>
      <c r="H83" s="13"/>
    </row>
    <row r="84" spans="1:8" ht="12.75">
      <c r="A84" s="2">
        <v>604216.28502</v>
      </c>
      <c r="B84" s="7">
        <v>7704127.91346</v>
      </c>
      <c r="C84" s="2"/>
      <c r="D84" s="12" t="s">
        <v>134</v>
      </c>
      <c r="E84" s="13"/>
      <c r="G84" s="13"/>
      <c r="H84" s="3"/>
    </row>
    <row r="85" spans="1:8" ht="12.75">
      <c r="A85" s="7"/>
      <c r="B85" s="7"/>
      <c r="C85" s="10">
        <f>AVERAGE(C1:C84)</f>
        <v>11.025263888888887</v>
      </c>
      <c r="H85" s="78"/>
    </row>
    <row r="86" spans="1:8" ht="12.75">
      <c r="A86" s="7"/>
      <c r="B86" s="7"/>
      <c r="H86" s="78"/>
    </row>
    <row r="87" ht="12.75">
      <c r="H87" s="3"/>
    </row>
    <row r="88" spans="1:8" ht="12.75">
      <c r="A88" s="7"/>
      <c r="B88" s="7"/>
      <c r="H88" s="13"/>
    </row>
    <row r="89" spans="1:8" ht="12.75">
      <c r="A89" s="7"/>
      <c r="B89" s="7"/>
      <c r="H89" s="13"/>
    </row>
    <row r="90" spans="1:8" ht="12.75">
      <c r="A90" s="7"/>
      <c r="B90" s="7"/>
      <c r="H90" s="51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4"/>
      <c r="B96" s="4"/>
    </row>
    <row r="97" spans="1:2" ht="12.75">
      <c r="A97" s="7"/>
      <c r="B97" s="7"/>
    </row>
    <row r="98" spans="1:2" ht="12.75">
      <c r="A98" s="4"/>
      <c r="B98" s="4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8"/>
      <c r="B231" s="8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2"/>
  <sheetViews>
    <sheetView zoomScalePageLayoutView="0" workbookViewId="0" topLeftCell="A10">
      <selection activeCell="E10" sqref="E1:J16384"/>
    </sheetView>
  </sheetViews>
  <sheetFormatPr defaultColWidth="9.140625" defaultRowHeight="12.75"/>
  <cols>
    <col min="1" max="2" width="12.57421875" style="5" customWidth="1"/>
    <col min="3" max="3" width="9.7109375" style="5" customWidth="1"/>
    <col min="4" max="4" width="9.140625" style="41" customWidth="1"/>
    <col min="5" max="6" width="9.140625" style="20" customWidth="1"/>
    <col min="7" max="7" width="11.8515625" style="20" customWidth="1"/>
    <col min="8" max="8" width="11.140625" style="20" customWidth="1"/>
    <col min="9" max="9" width="9.140625" style="20" customWidth="1"/>
    <col min="10" max="16384" width="9.140625" style="5" customWidth="1"/>
  </cols>
  <sheetData>
    <row r="1" spans="1:8" ht="12.75">
      <c r="A1" s="2">
        <v>662263.6769</v>
      </c>
      <c r="B1" s="7">
        <v>7759459.81282</v>
      </c>
      <c r="C1" s="4"/>
      <c r="D1" s="12" t="s">
        <v>190</v>
      </c>
      <c r="H1" s="25"/>
    </row>
    <row r="2" spans="1:5" ht="12.75">
      <c r="A2" s="2">
        <v>659613.50538</v>
      </c>
      <c r="B2" s="7">
        <v>7758270.87505</v>
      </c>
      <c r="C2" s="4"/>
      <c r="D2" s="13" t="s">
        <v>193</v>
      </c>
      <c r="E2" s="13"/>
    </row>
    <row r="3" spans="1:8" ht="12.75">
      <c r="A3" s="2">
        <v>653546.90437</v>
      </c>
      <c r="B3" s="7">
        <v>7760994.45804</v>
      </c>
      <c r="C3" s="4"/>
      <c r="D3" s="13" t="s">
        <v>196</v>
      </c>
      <c r="E3" s="13"/>
      <c r="G3" s="4"/>
      <c r="H3" s="25"/>
    </row>
    <row r="4" spans="1:5" ht="12.75">
      <c r="A4" s="2">
        <v>647123.87736</v>
      </c>
      <c r="B4" s="7">
        <v>7762927.79399</v>
      </c>
      <c r="C4" s="4"/>
      <c r="D4" s="13" t="s">
        <v>199</v>
      </c>
      <c r="E4" s="13"/>
    </row>
    <row r="5" spans="1:5" ht="12.75">
      <c r="A5" s="2">
        <v>639428.3112</v>
      </c>
      <c r="B5" s="7">
        <v>7766477.61051</v>
      </c>
      <c r="C5" s="4"/>
      <c r="D5" s="13" t="s">
        <v>202</v>
      </c>
      <c r="E5" s="13"/>
    </row>
    <row r="6" spans="1:10" ht="12.75">
      <c r="A6" s="2">
        <v>641731.5801</v>
      </c>
      <c r="B6" s="7">
        <v>7771422.08636</v>
      </c>
      <c r="C6" s="4"/>
      <c r="D6" s="13" t="s">
        <v>205</v>
      </c>
      <c r="E6" s="13"/>
      <c r="G6" s="2"/>
      <c r="H6" s="7"/>
      <c r="I6" s="2"/>
      <c r="J6" s="1"/>
    </row>
    <row r="7" spans="1:10" ht="12.75">
      <c r="A7" s="2">
        <v>646023.03691</v>
      </c>
      <c r="B7" s="7">
        <v>7777947.08578</v>
      </c>
      <c r="C7" s="4"/>
      <c r="D7" s="13" t="s">
        <v>208</v>
      </c>
      <c r="E7" s="13"/>
      <c r="G7" s="2"/>
      <c r="H7" s="7"/>
      <c r="I7" s="2"/>
      <c r="J7" s="1"/>
    </row>
    <row r="8" spans="1:10" ht="12.75">
      <c r="A8" s="2">
        <v>647914.42914</v>
      </c>
      <c r="B8" s="7">
        <v>7783544.26623</v>
      </c>
      <c r="C8" s="4"/>
      <c r="D8" s="13" t="s">
        <v>211</v>
      </c>
      <c r="E8" s="13"/>
      <c r="G8" s="2"/>
      <c r="H8" s="7"/>
      <c r="I8" s="2"/>
      <c r="J8" s="1"/>
    </row>
    <row r="9" spans="1:10" ht="12.75">
      <c r="A9" s="2">
        <v>652380.68275</v>
      </c>
      <c r="B9" s="7">
        <v>7781598.99763</v>
      </c>
      <c r="C9" s="4"/>
      <c r="D9" s="13" t="s">
        <v>214</v>
      </c>
      <c r="E9" s="13"/>
      <c r="G9" s="2"/>
      <c r="H9" s="7"/>
      <c r="I9" s="2"/>
      <c r="J9" s="1"/>
    </row>
    <row r="10" spans="1:10" ht="12.75">
      <c r="A10" s="2">
        <v>656702.7128</v>
      </c>
      <c r="B10" s="7">
        <v>7779092.95736</v>
      </c>
      <c r="C10" s="4"/>
      <c r="D10" s="13" t="s">
        <v>218</v>
      </c>
      <c r="E10" s="13"/>
      <c r="G10" s="2"/>
      <c r="H10" s="7"/>
      <c r="I10" s="2"/>
      <c r="J10" s="1"/>
    </row>
    <row r="11" spans="1:10" ht="12.75">
      <c r="A11" s="2">
        <v>661460.07931</v>
      </c>
      <c r="B11" s="7">
        <v>7776512.74448</v>
      </c>
      <c r="C11" s="4"/>
      <c r="D11" s="13" t="s">
        <v>222</v>
      </c>
      <c r="E11" s="13"/>
      <c r="G11" s="2"/>
      <c r="H11" s="7"/>
      <c r="I11" s="2"/>
      <c r="J11" s="1"/>
    </row>
    <row r="12" spans="1:10" ht="12.75">
      <c r="A12" s="2">
        <v>668756.93908</v>
      </c>
      <c r="B12" s="7">
        <v>7786428.82406</v>
      </c>
      <c r="C12" s="4"/>
      <c r="D12" s="13" t="s">
        <v>225</v>
      </c>
      <c r="E12" s="13"/>
      <c r="G12" s="2"/>
      <c r="H12" s="7"/>
      <c r="I12" s="2"/>
      <c r="J12" s="1"/>
    </row>
    <row r="13" spans="1:10" ht="12.75">
      <c r="A13" s="2">
        <v>669778.79705</v>
      </c>
      <c r="B13" s="7">
        <v>7786503.87555</v>
      </c>
      <c r="C13" s="4"/>
      <c r="D13" s="13" t="s">
        <v>228</v>
      </c>
      <c r="E13" s="13"/>
      <c r="G13" s="2"/>
      <c r="H13" s="7"/>
      <c r="I13" s="2"/>
      <c r="J13" s="1"/>
    </row>
    <row r="14" spans="1:10" ht="12.75">
      <c r="A14" s="2">
        <v>599397.09068</v>
      </c>
      <c r="B14" s="7">
        <v>7719885.10544</v>
      </c>
      <c r="C14" s="4"/>
      <c r="D14" s="13" t="s">
        <v>179</v>
      </c>
      <c r="G14" s="2"/>
      <c r="H14" s="7"/>
      <c r="I14" s="2"/>
      <c r="J14" s="1"/>
    </row>
    <row r="15" spans="1:10" ht="12.75">
      <c r="A15" s="2">
        <v>600776.09824</v>
      </c>
      <c r="B15" s="7">
        <v>7745952.53588</v>
      </c>
      <c r="C15" s="4"/>
      <c r="D15" s="13" t="s">
        <v>183</v>
      </c>
      <c r="G15" s="2"/>
      <c r="H15" s="7"/>
      <c r="I15" s="5"/>
      <c r="J15" s="1"/>
    </row>
    <row r="16" spans="1:10" ht="12.75">
      <c r="A16" s="2">
        <v>617822.58932</v>
      </c>
      <c r="B16" s="7">
        <v>7762938.47317</v>
      </c>
      <c r="C16" s="4"/>
      <c r="D16" s="13" t="s">
        <v>186</v>
      </c>
      <c r="G16" s="2"/>
      <c r="H16" s="7"/>
      <c r="I16" s="2"/>
      <c r="J16" s="1"/>
    </row>
    <row r="17" spans="1:10" ht="12.75">
      <c r="A17" s="2">
        <v>625500.78975</v>
      </c>
      <c r="B17" s="7">
        <v>7674547.27647</v>
      </c>
      <c r="C17" s="2">
        <v>22.8</v>
      </c>
      <c r="D17" s="12" t="s">
        <v>100</v>
      </c>
      <c r="E17" s="94"/>
      <c r="G17" s="2"/>
      <c r="H17" s="7"/>
      <c r="I17" s="2"/>
      <c r="J17" s="1"/>
    </row>
    <row r="18" spans="1:5" ht="12.75">
      <c r="A18" s="2">
        <v>652517.92724</v>
      </c>
      <c r="B18" s="7">
        <v>7677880.36286</v>
      </c>
      <c r="C18" s="2">
        <v>9.3</v>
      </c>
      <c r="D18" s="13" t="s">
        <v>104</v>
      </c>
      <c r="E18" s="25"/>
    </row>
    <row r="19" spans="1:8" ht="12.75">
      <c r="A19" s="2">
        <v>652247.55198</v>
      </c>
      <c r="B19" s="7">
        <v>7677751.63691</v>
      </c>
      <c r="C19" s="2">
        <v>14.9</v>
      </c>
      <c r="D19" s="13" t="s">
        <v>108</v>
      </c>
      <c r="E19" s="25"/>
      <c r="G19" s="4"/>
      <c r="H19" s="94"/>
    </row>
    <row r="20" spans="1:5" ht="12.75">
      <c r="A20" s="2">
        <v>643113.89191</v>
      </c>
      <c r="B20" s="7">
        <v>7678872.12557</v>
      </c>
      <c r="C20" s="2">
        <v>13.5</v>
      </c>
      <c r="D20" s="13" t="s">
        <v>112</v>
      </c>
      <c r="E20" s="25"/>
    </row>
    <row r="21" spans="1:5" ht="12.75">
      <c r="A21" s="2">
        <v>636340.92777</v>
      </c>
      <c r="B21" s="7">
        <v>7680604.6599</v>
      </c>
      <c r="C21" s="2">
        <v>10.3</v>
      </c>
      <c r="D21" s="13" t="s">
        <v>116</v>
      </c>
      <c r="E21" s="25"/>
    </row>
    <row r="22" spans="1:5" ht="12.75">
      <c r="A22" s="2">
        <v>607142.00011</v>
      </c>
      <c r="B22" s="7">
        <v>7689520.99151</v>
      </c>
      <c r="C22" s="2">
        <v>10.31</v>
      </c>
      <c r="D22" s="13" t="s">
        <v>120</v>
      </c>
      <c r="E22" s="25"/>
    </row>
    <row r="23" spans="1:5" ht="12.75">
      <c r="A23" s="2">
        <v>615003.93</v>
      </c>
      <c r="B23" s="7">
        <v>7687872.94125</v>
      </c>
      <c r="C23" s="2"/>
      <c r="D23" s="13" t="s">
        <v>124</v>
      </c>
      <c r="E23" s="25"/>
    </row>
    <row r="24" spans="1:5" ht="12.75">
      <c r="A24" s="1">
        <v>650500</v>
      </c>
      <c r="B24" s="8">
        <v>7612800</v>
      </c>
      <c r="C24" s="3">
        <v>12.04</v>
      </c>
      <c r="D24" s="12" t="s">
        <v>68</v>
      </c>
      <c r="E24" s="94"/>
    </row>
    <row r="25" spans="1:3" ht="12.75">
      <c r="A25" s="1"/>
      <c r="B25" s="8"/>
      <c r="C25" s="3"/>
    </row>
    <row r="26" spans="1:3" ht="12.75">
      <c r="A26" s="1"/>
      <c r="B26" s="8"/>
      <c r="C26" s="3"/>
    </row>
    <row r="27" spans="1:3" ht="12.75">
      <c r="A27" s="1"/>
      <c r="B27" s="8"/>
      <c r="C27" s="3"/>
    </row>
    <row r="28" spans="1:3" ht="12.75">
      <c r="A28" s="1"/>
      <c r="B28" s="8"/>
      <c r="C28" s="3"/>
    </row>
    <row r="29" spans="1:3" ht="12.75">
      <c r="A29" s="1"/>
      <c r="B29" s="8"/>
      <c r="C29" s="3"/>
    </row>
    <row r="30" spans="1:3" ht="12.75">
      <c r="A30" s="1"/>
      <c r="B30" s="8"/>
      <c r="C30" s="3"/>
    </row>
    <row r="31" spans="1:3" ht="12.75">
      <c r="A31" s="1"/>
      <c r="B31" s="8"/>
      <c r="C31" s="3"/>
    </row>
    <row r="32" spans="1:3" ht="12.75">
      <c r="A32" s="1"/>
      <c r="B32" s="8"/>
      <c r="C32" s="3"/>
    </row>
    <row r="33" spans="1:3" ht="12.75">
      <c r="A33" s="1"/>
      <c r="B33" s="8"/>
      <c r="C33" s="3"/>
    </row>
    <row r="34" spans="1:8" ht="12.75">
      <c r="A34" s="2">
        <v>664794.54047</v>
      </c>
      <c r="B34" s="7">
        <v>7772050.51063</v>
      </c>
      <c r="C34" s="2">
        <v>8.28</v>
      </c>
      <c r="D34" s="13" t="s">
        <v>232</v>
      </c>
      <c r="E34" s="25"/>
      <c r="G34" s="2"/>
      <c r="H34" s="94"/>
    </row>
    <row r="35" spans="1:6" ht="12.75">
      <c r="A35" s="2">
        <v>661938.85873</v>
      </c>
      <c r="B35" s="7">
        <v>7764133.7304</v>
      </c>
      <c r="C35" s="2">
        <v>10.9</v>
      </c>
      <c r="D35" s="51" t="s">
        <v>235</v>
      </c>
      <c r="E35" s="28"/>
      <c r="F35" s="28"/>
    </row>
    <row r="36" spans="1:8" ht="12.75">
      <c r="A36" s="2">
        <v>664244.40397</v>
      </c>
      <c r="B36" s="7">
        <v>7748751.12963</v>
      </c>
      <c r="C36" s="2">
        <v>4.9</v>
      </c>
      <c r="D36" s="51" t="s">
        <v>238</v>
      </c>
      <c r="E36" s="28"/>
      <c r="F36" s="28"/>
      <c r="G36" s="2"/>
      <c r="H36" s="25"/>
    </row>
    <row r="37" spans="1:8" ht="12.75">
      <c r="A37" s="2">
        <v>665654.98671</v>
      </c>
      <c r="B37" s="7">
        <v>7739680.36166</v>
      </c>
      <c r="C37" s="2">
        <v>11.8</v>
      </c>
      <c r="D37" s="51" t="s">
        <v>241</v>
      </c>
      <c r="E37" s="28"/>
      <c r="F37" s="28"/>
      <c r="G37" s="2"/>
      <c r="H37" s="25"/>
    </row>
    <row r="38" spans="1:8" ht="12.75">
      <c r="A38" s="2">
        <v>669099.31255</v>
      </c>
      <c r="B38" s="7">
        <v>7727846.49729</v>
      </c>
      <c r="C38" s="2">
        <v>7.8</v>
      </c>
      <c r="D38" s="51" t="s">
        <v>244</v>
      </c>
      <c r="E38" s="28"/>
      <c r="F38" s="28"/>
      <c r="G38" s="2"/>
      <c r="H38" s="25"/>
    </row>
    <row r="39" spans="1:8" ht="12.75">
      <c r="A39" s="2">
        <v>671609.39599</v>
      </c>
      <c r="B39" s="7">
        <v>7720086.00181</v>
      </c>
      <c r="C39" s="2">
        <v>14.2</v>
      </c>
      <c r="D39" s="51" t="s">
        <v>247</v>
      </c>
      <c r="E39" s="28"/>
      <c r="F39" s="28"/>
      <c r="G39" s="2"/>
      <c r="H39" s="25"/>
    </row>
    <row r="40" spans="1:8" ht="12.75">
      <c r="A40" s="2">
        <v>673179.87713</v>
      </c>
      <c r="B40" s="7">
        <v>7715166.67728</v>
      </c>
      <c r="C40" s="2">
        <v>12.95</v>
      </c>
      <c r="D40" s="51" t="s">
        <v>250</v>
      </c>
      <c r="E40" s="28"/>
      <c r="F40" s="28"/>
      <c r="G40" s="2"/>
      <c r="H40" s="25"/>
    </row>
    <row r="41" spans="1:8" ht="12.75">
      <c r="A41" s="2">
        <v>652789.13462</v>
      </c>
      <c r="B41" s="7">
        <v>7803985.60822</v>
      </c>
      <c r="C41" s="2"/>
      <c r="D41" s="13" t="s">
        <v>254</v>
      </c>
      <c r="E41" s="25"/>
      <c r="G41" s="2"/>
      <c r="H41" s="25"/>
    </row>
    <row r="42" spans="1:8" ht="12.75">
      <c r="A42" s="2">
        <v>652936.75771</v>
      </c>
      <c r="B42" s="7">
        <v>7800082.41585</v>
      </c>
      <c r="C42" s="2">
        <v>11.12</v>
      </c>
      <c r="D42" s="13" t="s">
        <v>259</v>
      </c>
      <c r="E42" s="25"/>
      <c r="G42" s="2"/>
      <c r="H42" s="25"/>
    </row>
    <row r="43" spans="1:8" ht="12.75">
      <c r="A43" s="2">
        <v>654486.78103</v>
      </c>
      <c r="B43" s="7">
        <v>7802310.83845</v>
      </c>
      <c r="C43" s="2">
        <v>8.1</v>
      </c>
      <c r="D43" s="13" t="s">
        <v>262</v>
      </c>
      <c r="E43" s="25"/>
      <c r="G43" s="2"/>
      <c r="H43" s="25"/>
    </row>
    <row r="44" spans="1:8" ht="12.75">
      <c r="A44" s="2">
        <v>657420.98535</v>
      </c>
      <c r="B44" s="7">
        <v>7800274.59572</v>
      </c>
      <c r="C44" s="2"/>
      <c r="D44" s="13" t="s">
        <v>266</v>
      </c>
      <c r="E44" s="25"/>
      <c r="G44" s="2"/>
      <c r="H44" s="25"/>
    </row>
    <row r="45" spans="1:8" ht="12.75">
      <c r="A45" s="2">
        <v>659318.42216</v>
      </c>
      <c r="B45" s="7">
        <v>7799623.10328</v>
      </c>
      <c r="C45" s="2"/>
      <c r="D45" s="13" t="s">
        <v>269</v>
      </c>
      <c r="E45" s="25"/>
      <c r="G45" s="2"/>
      <c r="H45" s="25"/>
    </row>
    <row r="46" spans="1:8" ht="12.75">
      <c r="A46" s="2">
        <v>663025.63782</v>
      </c>
      <c r="B46" s="7">
        <v>7800666.94212</v>
      </c>
      <c r="C46" s="2">
        <v>3.8</v>
      </c>
      <c r="D46" s="13" t="s">
        <v>272</v>
      </c>
      <c r="E46" s="25"/>
      <c r="H46" s="25"/>
    </row>
    <row r="47" spans="1:8" ht="12.75">
      <c r="A47" s="2">
        <v>661394.19804</v>
      </c>
      <c r="B47" s="7">
        <v>7800215.81242</v>
      </c>
      <c r="C47" s="2">
        <v>10.05</v>
      </c>
      <c r="D47" s="13" t="s">
        <v>275</v>
      </c>
      <c r="E47" s="25"/>
      <c r="H47" s="25"/>
    </row>
    <row r="48" spans="1:8" ht="12.75">
      <c r="A48" s="2">
        <v>665671.74299</v>
      </c>
      <c r="B48" s="7">
        <v>7799626.62551</v>
      </c>
      <c r="C48" s="2">
        <v>8</v>
      </c>
      <c r="D48" s="13" t="s">
        <v>278</v>
      </c>
      <c r="E48" s="25"/>
      <c r="H48" s="25"/>
    </row>
    <row r="49" spans="1:8" ht="12.75">
      <c r="A49" s="2">
        <v>668695.23105</v>
      </c>
      <c r="B49" s="7">
        <v>7707576.61403</v>
      </c>
      <c r="C49" s="2">
        <v>11.3</v>
      </c>
      <c r="D49" s="12" t="s">
        <v>127</v>
      </c>
      <c r="E49" s="94"/>
      <c r="G49" s="4"/>
      <c r="H49" s="94"/>
    </row>
    <row r="50" spans="1:8" ht="12.75">
      <c r="A50" s="2">
        <v>657912.81727</v>
      </c>
      <c r="B50" s="7">
        <v>7635752.91779</v>
      </c>
      <c r="C50" s="2">
        <v>8.1</v>
      </c>
      <c r="D50" s="13" t="s">
        <v>77</v>
      </c>
      <c r="E50" s="25"/>
      <c r="G50" s="4"/>
      <c r="H50" s="25"/>
    </row>
    <row r="51" spans="1:8" ht="12.75">
      <c r="A51" s="2">
        <v>654994.99375</v>
      </c>
      <c r="B51" s="7">
        <v>7636462.60635</v>
      </c>
      <c r="C51" s="2">
        <v>9.03</v>
      </c>
      <c r="D51" s="13" t="s">
        <v>81</v>
      </c>
      <c r="E51" s="25"/>
      <c r="G51" s="4"/>
      <c r="H51" s="25"/>
    </row>
    <row r="52" spans="1:8" ht="12.75">
      <c r="A52" s="2">
        <v>649809.3636</v>
      </c>
      <c r="B52" s="7">
        <v>7637931.17557</v>
      </c>
      <c r="C52" s="2">
        <v>4.6</v>
      </c>
      <c r="D52" s="13" t="s">
        <v>84</v>
      </c>
      <c r="E52" s="25"/>
      <c r="G52" s="4"/>
      <c r="H52" s="25"/>
    </row>
    <row r="53" spans="1:8" ht="12.75">
      <c r="A53" s="2">
        <v>642740.47049</v>
      </c>
      <c r="B53" s="7">
        <v>7639970.98437</v>
      </c>
      <c r="C53" s="2">
        <v>9.5</v>
      </c>
      <c r="D53" s="13" t="s">
        <v>88</v>
      </c>
      <c r="E53" s="25"/>
      <c r="G53" s="4"/>
      <c r="H53" s="25"/>
    </row>
    <row r="54" spans="1:8" ht="12.75">
      <c r="A54" s="2">
        <v>631456.80203</v>
      </c>
      <c r="B54" s="7">
        <v>7641913.86103</v>
      </c>
      <c r="C54" s="2">
        <v>11.37</v>
      </c>
      <c r="D54" s="13" t="s">
        <v>92</v>
      </c>
      <c r="E54" s="25"/>
      <c r="G54" s="4"/>
      <c r="H54" s="94"/>
    </row>
    <row r="55" spans="1:8" ht="12.75">
      <c r="A55" s="2">
        <v>639915.38288</v>
      </c>
      <c r="B55" s="7">
        <v>7630649.52524</v>
      </c>
      <c r="C55" s="2">
        <v>12.8</v>
      </c>
      <c r="D55" s="13" t="s">
        <v>96</v>
      </c>
      <c r="E55" s="25"/>
      <c r="G55" s="4"/>
      <c r="H55" s="25"/>
    </row>
    <row r="56" spans="1:8" ht="12.75">
      <c r="A56" s="2">
        <v>650443.48527</v>
      </c>
      <c r="B56" s="7">
        <v>7612605.79996</v>
      </c>
      <c r="C56" s="4">
        <v>9.66</v>
      </c>
      <c r="D56" s="13" t="s">
        <v>11</v>
      </c>
      <c r="E56" s="25"/>
      <c r="G56" s="4"/>
      <c r="H56" s="25"/>
    </row>
    <row r="57" spans="1:8" ht="12.75">
      <c r="A57" s="2">
        <v>649035.40666</v>
      </c>
      <c r="B57" s="7">
        <v>7614309.19903</v>
      </c>
      <c r="C57" s="4">
        <v>9.78</v>
      </c>
      <c r="D57" s="13" t="s">
        <v>15</v>
      </c>
      <c r="E57" s="25"/>
      <c r="G57" s="4"/>
      <c r="H57" s="25"/>
    </row>
    <row r="58" spans="1:8" ht="12.75">
      <c r="A58" s="2">
        <v>649403.01181</v>
      </c>
      <c r="B58" s="7">
        <v>7610197.20012</v>
      </c>
      <c r="C58" s="4">
        <v>8.34</v>
      </c>
      <c r="D58" s="13" t="s">
        <v>18</v>
      </c>
      <c r="E58" s="25"/>
      <c r="G58" s="4"/>
      <c r="H58" s="25"/>
    </row>
    <row r="59" spans="1:8" ht="12.75">
      <c r="A59" s="2">
        <v>653842.89227</v>
      </c>
      <c r="B59" s="7">
        <v>7607113.65084</v>
      </c>
      <c r="C59" s="4">
        <v>6.59</v>
      </c>
      <c r="D59" s="13" t="s">
        <v>21</v>
      </c>
      <c r="E59" s="25"/>
      <c r="G59" s="4"/>
      <c r="H59" s="25"/>
    </row>
    <row r="60" spans="1:8" ht="12.75">
      <c r="A60" s="2">
        <v>654101.63508</v>
      </c>
      <c r="B60" s="7">
        <v>7605565.15867</v>
      </c>
      <c r="C60" s="4">
        <v>12.02</v>
      </c>
      <c r="D60" s="13" t="s">
        <v>24</v>
      </c>
      <c r="E60" s="25"/>
      <c r="G60" s="4"/>
      <c r="H60" s="25"/>
    </row>
    <row r="61" spans="1:8" ht="12.75">
      <c r="A61" s="2">
        <v>652673.6137</v>
      </c>
      <c r="B61" s="7">
        <v>7605477.93382</v>
      </c>
      <c r="C61" s="4">
        <v>5.45</v>
      </c>
      <c r="D61" s="13" t="s">
        <v>28</v>
      </c>
      <c r="E61" s="25"/>
      <c r="G61" s="4"/>
      <c r="H61" s="25"/>
    </row>
    <row r="62" spans="1:8" ht="12.75">
      <c r="A62" s="2">
        <v>650480.59379</v>
      </c>
      <c r="B62" s="7">
        <v>7608585.72662</v>
      </c>
      <c r="C62" s="4">
        <v>13.17</v>
      </c>
      <c r="D62" s="13" t="s">
        <v>31</v>
      </c>
      <c r="E62" s="25"/>
      <c r="G62" s="4"/>
      <c r="H62" s="25"/>
    </row>
    <row r="63" spans="1:8" ht="12.75">
      <c r="A63" s="2">
        <v>649559.363</v>
      </c>
      <c r="B63" s="7">
        <v>7605513.99238</v>
      </c>
      <c r="C63" s="4">
        <v>4.17</v>
      </c>
      <c r="D63" s="13" t="s">
        <v>34</v>
      </c>
      <c r="E63" s="25"/>
      <c r="G63" s="4"/>
      <c r="H63" s="25"/>
    </row>
    <row r="64" spans="1:8" ht="12.75">
      <c r="A64" s="2">
        <v>647217.54704</v>
      </c>
      <c r="B64" s="7">
        <v>7616771.14825</v>
      </c>
      <c r="C64" s="4">
        <v>11.71</v>
      </c>
      <c r="D64" s="13" t="s">
        <v>37</v>
      </c>
      <c r="E64" s="25"/>
      <c r="G64" s="4"/>
      <c r="H64" s="25"/>
    </row>
    <row r="65" spans="1:8" ht="12.75">
      <c r="A65" s="2">
        <v>647060.32476</v>
      </c>
      <c r="B65" s="7">
        <v>7615979.83426</v>
      </c>
      <c r="C65" s="4">
        <v>11.38</v>
      </c>
      <c r="D65" s="13" t="s">
        <v>41</v>
      </c>
      <c r="E65" s="25"/>
      <c r="G65" s="4"/>
      <c r="H65" s="25"/>
    </row>
    <row r="66" spans="1:8" ht="12.75">
      <c r="A66" s="2">
        <v>648009.04646</v>
      </c>
      <c r="B66" s="7">
        <v>7616482.74182</v>
      </c>
      <c r="C66" s="4">
        <v>12.33</v>
      </c>
      <c r="D66" s="13" t="s">
        <v>44</v>
      </c>
      <c r="E66" s="25"/>
      <c r="G66" s="4"/>
      <c r="H66" s="25"/>
    </row>
    <row r="67" spans="1:8" ht="12.75">
      <c r="A67" s="2">
        <v>645288.34468</v>
      </c>
      <c r="B67" s="7">
        <v>7614200.44828</v>
      </c>
      <c r="C67" s="4">
        <v>9.61</v>
      </c>
      <c r="D67" s="13" t="s">
        <v>47</v>
      </c>
      <c r="E67" s="25"/>
      <c r="G67" s="4"/>
      <c r="H67" s="94"/>
    </row>
    <row r="68" spans="1:5" ht="12.75">
      <c r="A68" s="2">
        <v>645935.47028</v>
      </c>
      <c r="B68" s="7">
        <v>7612897.5094</v>
      </c>
      <c r="C68" s="4">
        <v>14.8</v>
      </c>
      <c r="D68" s="13" t="s">
        <v>50</v>
      </c>
      <c r="E68" s="25"/>
    </row>
    <row r="69" spans="1:5" ht="12.75">
      <c r="A69" s="2">
        <v>646307.89078</v>
      </c>
      <c r="B69" s="7">
        <v>7610014.57853</v>
      </c>
      <c r="C69" s="4">
        <v>9.06</v>
      </c>
      <c r="D69" s="13" t="s">
        <v>54</v>
      </c>
      <c r="E69" s="25"/>
    </row>
    <row r="70" spans="1:5" ht="12.75">
      <c r="A70" s="2">
        <v>647921.16389</v>
      </c>
      <c r="B70" s="7">
        <v>7608992.06225</v>
      </c>
      <c r="C70" s="4">
        <v>7.59</v>
      </c>
      <c r="D70" s="13" t="s">
        <v>57</v>
      </c>
      <c r="E70" s="25"/>
    </row>
    <row r="71" spans="1:6" ht="12.75">
      <c r="A71" s="2">
        <v>645976.09381</v>
      </c>
      <c r="B71" s="7">
        <v>7618485.80529</v>
      </c>
      <c r="C71" s="3">
        <v>18.15</v>
      </c>
      <c r="D71" s="13" t="s">
        <v>63</v>
      </c>
      <c r="E71" s="25"/>
      <c r="F71" s="13"/>
    </row>
    <row r="72" spans="1:5" ht="12.75">
      <c r="A72" s="2">
        <v>666004.76225</v>
      </c>
      <c r="B72" s="7">
        <v>7812178.33186</v>
      </c>
      <c r="C72" s="4">
        <v>8.18</v>
      </c>
      <c r="D72" s="13" t="s">
        <v>281</v>
      </c>
      <c r="E72" s="25"/>
    </row>
    <row r="73" spans="1:11" ht="12.75">
      <c r="A73" s="2">
        <v>661791.0649</v>
      </c>
      <c r="B73" s="7">
        <v>7707323.75438</v>
      </c>
      <c r="C73" s="2"/>
      <c r="D73" s="13" t="s">
        <v>141</v>
      </c>
      <c r="E73" s="13"/>
      <c r="H73" s="2"/>
      <c r="I73" s="7"/>
      <c r="J73" s="2"/>
      <c r="K73" s="1"/>
    </row>
    <row r="74" spans="1:11" ht="12.75">
      <c r="A74" s="2">
        <v>655278.47904</v>
      </c>
      <c r="B74" s="7">
        <v>7707116.15754</v>
      </c>
      <c r="C74" s="2"/>
      <c r="D74" s="13" t="s">
        <v>144</v>
      </c>
      <c r="E74" s="13"/>
      <c r="H74" s="2"/>
      <c r="I74" s="7"/>
      <c r="J74" s="2"/>
      <c r="K74" s="1"/>
    </row>
    <row r="75" spans="1:11" ht="12.75">
      <c r="A75" s="2">
        <v>645092.89531</v>
      </c>
      <c r="B75" s="7">
        <v>7706589.18041</v>
      </c>
      <c r="C75" s="2"/>
      <c r="D75" s="13" t="s">
        <v>148</v>
      </c>
      <c r="E75" s="13"/>
      <c r="G75" s="4"/>
      <c r="H75" s="2"/>
      <c r="I75" s="7"/>
      <c r="J75" s="2"/>
      <c r="K75" s="1"/>
    </row>
    <row r="76" spans="1:11" ht="12.75">
      <c r="A76" s="2">
        <v>638723.57841</v>
      </c>
      <c r="B76" s="7">
        <v>7705988.40222</v>
      </c>
      <c r="C76" s="2"/>
      <c r="D76" s="13" t="s">
        <v>151</v>
      </c>
      <c r="E76" s="13"/>
      <c r="H76" s="2"/>
      <c r="I76" s="7"/>
      <c r="J76" s="2"/>
      <c r="K76" s="1"/>
    </row>
    <row r="77" spans="1:11" ht="12.75">
      <c r="A77" s="2">
        <v>645882.46361</v>
      </c>
      <c r="B77" s="7">
        <v>7716806.1571</v>
      </c>
      <c r="C77" s="2"/>
      <c r="D77" s="13" t="s">
        <v>157</v>
      </c>
      <c r="E77" s="13"/>
      <c r="H77" s="2"/>
      <c r="I77" s="7"/>
      <c r="J77" s="2"/>
      <c r="K77" s="1"/>
    </row>
    <row r="78" spans="1:11" ht="12.75">
      <c r="A78" s="2">
        <v>605284.1182</v>
      </c>
      <c r="B78" s="7">
        <v>7703951.2979</v>
      </c>
      <c r="C78" s="2"/>
      <c r="D78" s="13" t="s">
        <v>159</v>
      </c>
      <c r="E78" s="13"/>
      <c r="H78" s="2"/>
      <c r="I78" s="7"/>
      <c r="J78" s="2"/>
      <c r="K78" s="1"/>
    </row>
    <row r="79" spans="1:11" ht="12.75">
      <c r="A79" s="2">
        <v>619280.60612</v>
      </c>
      <c r="B79" s="7">
        <v>7708403.45913</v>
      </c>
      <c r="C79" s="2"/>
      <c r="D79" s="13" t="s">
        <v>162</v>
      </c>
      <c r="E79" s="13"/>
      <c r="H79" s="2"/>
      <c r="I79" s="7"/>
      <c r="J79" s="2"/>
      <c r="K79" s="1"/>
    </row>
    <row r="80" spans="1:11" ht="12.75">
      <c r="A80" s="2">
        <v>625236.91436</v>
      </c>
      <c r="B80" s="7">
        <v>7711499.91182</v>
      </c>
      <c r="C80" s="2"/>
      <c r="D80" s="13" t="s">
        <v>165</v>
      </c>
      <c r="E80" s="13"/>
      <c r="H80" s="2"/>
      <c r="I80" s="7"/>
      <c r="J80" s="2"/>
      <c r="K80" s="1"/>
    </row>
    <row r="81" spans="1:11" ht="12.75">
      <c r="A81" s="2">
        <v>640486.45246</v>
      </c>
      <c r="B81" s="7">
        <v>7727320.16751</v>
      </c>
      <c r="C81" s="4"/>
      <c r="D81" s="13" t="s">
        <v>169</v>
      </c>
      <c r="E81" s="13"/>
      <c r="H81" s="2"/>
      <c r="I81" s="7"/>
      <c r="J81" s="2"/>
      <c r="K81" s="1"/>
    </row>
    <row r="82" spans="1:11" ht="12.75">
      <c r="A82" s="2">
        <v>635315.02262</v>
      </c>
      <c r="B82" s="7">
        <v>7744112.84707</v>
      </c>
      <c r="C82" s="4"/>
      <c r="D82" s="13" t="s">
        <v>172</v>
      </c>
      <c r="E82" s="13"/>
      <c r="H82" s="2"/>
      <c r="I82" s="7"/>
      <c r="J82" s="2"/>
      <c r="K82" s="1"/>
    </row>
    <row r="83" spans="1:11" ht="12.75">
      <c r="A83" s="2">
        <v>636804.63217</v>
      </c>
      <c r="B83" s="7">
        <v>7745092.83336</v>
      </c>
      <c r="C83" s="4"/>
      <c r="D83" s="13" t="s">
        <v>175</v>
      </c>
      <c r="E83" s="13"/>
      <c r="H83" s="2"/>
      <c r="I83" s="7"/>
      <c r="J83" s="2"/>
      <c r="K83" s="1"/>
    </row>
    <row r="84" spans="1:12" ht="12.75">
      <c r="A84" s="2">
        <v>604216.28502</v>
      </c>
      <c r="B84" s="7">
        <v>7704127.91346</v>
      </c>
      <c r="C84" s="2">
        <v>18.5</v>
      </c>
      <c r="D84" s="12" t="s">
        <v>134</v>
      </c>
      <c r="E84" s="94"/>
      <c r="H84" s="2"/>
      <c r="I84" s="7"/>
      <c r="J84" s="2"/>
      <c r="L84" s="13"/>
    </row>
    <row r="85" spans="1:8" ht="12.75">
      <c r="A85" s="7"/>
      <c r="B85" s="7"/>
      <c r="C85" s="10">
        <f>AVERAGE(C1:C84)</f>
        <v>10.505454545454544</v>
      </c>
      <c r="G85" s="5"/>
      <c r="H85" s="4"/>
    </row>
    <row r="86" spans="1:8" ht="12.75">
      <c r="A86" s="7"/>
      <c r="B86" s="7"/>
      <c r="H86" s="49"/>
    </row>
    <row r="87" ht="12.75">
      <c r="H87" s="49"/>
    </row>
    <row r="88" spans="1:8" ht="12.75">
      <c r="A88" s="7"/>
      <c r="B88" s="7"/>
      <c r="H88" s="4"/>
    </row>
    <row r="89" spans="1:8" ht="12.75">
      <c r="A89" s="7"/>
      <c r="B89" s="7"/>
      <c r="H89" s="5"/>
    </row>
    <row r="90" spans="1:8" ht="12.75">
      <c r="A90" s="7"/>
      <c r="B90" s="7"/>
      <c r="H90" s="5"/>
    </row>
    <row r="91" spans="1:8" ht="12.75">
      <c r="A91" s="7"/>
      <c r="B91" s="7"/>
      <c r="H91" s="50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4"/>
      <c r="B96" s="4"/>
    </row>
    <row r="97" spans="1:2" ht="12.75">
      <c r="A97" s="7"/>
      <c r="B97" s="7"/>
    </row>
    <row r="98" spans="1:2" ht="12.75">
      <c r="A98" s="4"/>
      <c r="B98" s="4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8"/>
      <c r="B231" s="8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2"/>
  <sheetViews>
    <sheetView zoomScalePageLayoutView="0" workbookViewId="0" topLeftCell="A49">
      <selection activeCell="G13" sqref="G13"/>
    </sheetView>
  </sheetViews>
  <sheetFormatPr defaultColWidth="9.140625" defaultRowHeight="12.75"/>
  <cols>
    <col min="1" max="2" width="12.57421875" style="5" customWidth="1"/>
    <col min="3" max="3" width="9.140625" style="5" customWidth="1"/>
    <col min="4" max="4" width="9.140625" style="41" customWidth="1"/>
    <col min="5" max="7" width="9.140625" style="5" customWidth="1"/>
    <col min="8" max="8" width="14.421875" style="5" customWidth="1"/>
    <col min="9" max="16384" width="9.140625" style="5" customWidth="1"/>
  </cols>
  <sheetData>
    <row r="1" spans="1:4" ht="12.75">
      <c r="A1" s="2">
        <v>662263.6769</v>
      </c>
      <c r="B1" s="7">
        <v>7759459.81282</v>
      </c>
      <c r="C1" s="5">
        <v>11.53</v>
      </c>
      <c r="D1" s="12" t="s">
        <v>190</v>
      </c>
    </row>
    <row r="2" spans="1:4" ht="12.75">
      <c r="A2" s="2">
        <v>659613.50538</v>
      </c>
      <c r="B2" s="7">
        <v>7758270.87505</v>
      </c>
      <c r="D2" s="13" t="s">
        <v>193</v>
      </c>
    </row>
    <row r="3" spans="1:4" ht="12.75">
      <c r="A3" s="2">
        <v>653546.90437</v>
      </c>
      <c r="B3" s="7">
        <v>7760994.45804</v>
      </c>
      <c r="C3" s="5">
        <v>9.08</v>
      </c>
      <c r="D3" s="13" t="s">
        <v>196</v>
      </c>
    </row>
    <row r="4" spans="1:4" ht="12.75">
      <c r="A4" s="2">
        <v>647123.87736</v>
      </c>
      <c r="B4" s="7">
        <v>7762927.79399</v>
      </c>
      <c r="C4" s="5">
        <v>7.67</v>
      </c>
      <c r="D4" s="13" t="s">
        <v>199</v>
      </c>
    </row>
    <row r="5" spans="1:4" ht="12.75">
      <c r="A5" s="2">
        <v>639428.3112</v>
      </c>
      <c r="B5" s="7">
        <v>7766477.61051</v>
      </c>
      <c r="C5" s="5">
        <v>8.71</v>
      </c>
      <c r="D5" s="13" t="s">
        <v>202</v>
      </c>
    </row>
    <row r="6" spans="1:4" ht="12.75">
      <c r="A6" s="2">
        <v>641731.5801</v>
      </c>
      <c r="B6" s="7">
        <v>7771422.08636</v>
      </c>
      <c r="C6" s="5">
        <v>11.15</v>
      </c>
      <c r="D6" s="13" t="s">
        <v>205</v>
      </c>
    </row>
    <row r="7" spans="1:4" ht="12.75">
      <c r="A7" s="2">
        <v>646023.03691</v>
      </c>
      <c r="B7" s="7">
        <v>7777947.08578</v>
      </c>
      <c r="C7" s="5">
        <v>6.39</v>
      </c>
      <c r="D7" s="13" t="s">
        <v>208</v>
      </c>
    </row>
    <row r="8" spans="1:4" ht="12.75">
      <c r="A8" s="2">
        <v>647914.42914</v>
      </c>
      <c r="B8" s="7">
        <v>7783544.26623</v>
      </c>
      <c r="C8" s="5">
        <v>5.88</v>
      </c>
      <c r="D8" s="13" t="s">
        <v>211</v>
      </c>
    </row>
    <row r="9" spans="1:4" ht="12.75">
      <c r="A9" s="2">
        <v>652380.68275</v>
      </c>
      <c r="B9" s="7">
        <v>7781598.99763</v>
      </c>
      <c r="C9" s="5">
        <v>14.03</v>
      </c>
      <c r="D9" s="13" t="s">
        <v>214</v>
      </c>
    </row>
    <row r="10" spans="1:4" ht="12.75">
      <c r="A10" s="2">
        <v>656702.7128</v>
      </c>
      <c r="B10" s="7">
        <v>7779092.95736</v>
      </c>
      <c r="C10" s="5">
        <v>5.39</v>
      </c>
      <c r="D10" s="13" t="s">
        <v>218</v>
      </c>
    </row>
    <row r="11" spans="1:4" ht="12.75">
      <c r="A11" s="2">
        <v>661460.07931</v>
      </c>
      <c r="B11" s="7">
        <v>7776512.74448</v>
      </c>
      <c r="C11" s="5">
        <v>7.16</v>
      </c>
      <c r="D11" s="13" t="s">
        <v>222</v>
      </c>
    </row>
    <row r="12" spans="1:4" ht="12.75">
      <c r="A12" s="2">
        <v>668756.93908</v>
      </c>
      <c r="B12" s="7">
        <v>7786428.82406</v>
      </c>
      <c r="D12" s="13" t="s">
        <v>225</v>
      </c>
    </row>
    <row r="13" spans="1:4" ht="12.75">
      <c r="A13" s="2">
        <v>669778.79705</v>
      </c>
      <c r="B13" s="7">
        <v>7786503.87555</v>
      </c>
      <c r="D13" s="13" t="s">
        <v>228</v>
      </c>
    </row>
    <row r="14" spans="1:4" ht="12.75">
      <c r="A14" s="2">
        <v>599397.09068</v>
      </c>
      <c r="B14" s="7">
        <v>7719885.10544</v>
      </c>
      <c r="C14" s="5">
        <v>11.55</v>
      </c>
      <c r="D14" s="13" t="s">
        <v>179</v>
      </c>
    </row>
    <row r="15" spans="1:4" ht="12.75">
      <c r="A15" s="2">
        <v>600776.09824</v>
      </c>
      <c r="B15" s="7">
        <v>7745952.53588</v>
      </c>
      <c r="C15" s="5">
        <v>10.36</v>
      </c>
      <c r="D15" s="13" t="s">
        <v>183</v>
      </c>
    </row>
    <row r="16" spans="1:4" ht="12.75">
      <c r="A16" s="2">
        <v>617822.58932</v>
      </c>
      <c r="B16" s="7">
        <v>7762938.47317</v>
      </c>
      <c r="C16" s="5">
        <v>10.86</v>
      </c>
      <c r="D16" s="13" t="s">
        <v>186</v>
      </c>
    </row>
    <row r="17" spans="1:4" ht="12.75">
      <c r="A17" s="2">
        <v>625500.78975</v>
      </c>
      <c r="B17" s="7">
        <v>7674547.27647</v>
      </c>
      <c r="C17" s="5">
        <v>23.66</v>
      </c>
      <c r="D17" s="12" t="s">
        <v>100</v>
      </c>
    </row>
    <row r="18" spans="1:4" ht="12.75">
      <c r="A18" s="2">
        <v>652517.92724</v>
      </c>
      <c r="B18" s="7">
        <v>7677880.36286</v>
      </c>
      <c r="C18" s="5">
        <v>13.46</v>
      </c>
      <c r="D18" s="13" t="s">
        <v>104</v>
      </c>
    </row>
    <row r="19" spans="1:4" ht="12.75">
      <c r="A19" s="2">
        <v>652247.55198</v>
      </c>
      <c r="B19" s="7">
        <v>7677751.63691</v>
      </c>
      <c r="C19" s="5">
        <v>13.54</v>
      </c>
      <c r="D19" s="13" t="s">
        <v>108</v>
      </c>
    </row>
    <row r="20" spans="1:4" ht="12.75">
      <c r="A20" s="2">
        <v>643113.89191</v>
      </c>
      <c r="B20" s="7">
        <v>7678872.12557</v>
      </c>
      <c r="C20" s="5">
        <v>12.68</v>
      </c>
      <c r="D20" s="13" t="s">
        <v>112</v>
      </c>
    </row>
    <row r="21" spans="1:4" ht="12.75">
      <c r="A21" s="2">
        <v>636340.92777</v>
      </c>
      <c r="B21" s="7">
        <v>7680604.6599</v>
      </c>
      <c r="C21" s="5">
        <v>12.55</v>
      </c>
      <c r="D21" s="13" t="s">
        <v>116</v>
      </c>
    </row>
    <row r="22" spans="1:4" ht="12.75">
      <c r="A22" s="2">
        <v>607142.00011</v>
      </c>
      <c r="B22" s="7">
        <v>7689520.99151</v>
      </c>
      <c r="C22" s="5">
        <v>18.01</v>
      </c>
      <c r="D22" s="13" t="s">
        <v>120</v>
      </c>
    </row>
    <row r="23" spans="1:4" ht="12.75">
      <c r="A23" s="2">
        <v>615003.93</v>
      </c>
      <c r="B23" s="7">
        <v>7687872.94125</v>
      </c>
      <c r="C23" s="5">
        <v>14.89</v>
      </c>
      <c r="D23" s="13" t="s">
        <v>124</v>
      </c>
    </row>
    <row r="24" spans="1:4" ht="12.75">
      <c r="A24" s="1">
        <v>650500</v>
      </c>
      <c r="B24" s="8">
        <v>7612800</v>
      </c>
      <c r="D24" s="12" t="s">
        <v>68</v>
      </c>
    </row>
    <row r="25" spans="1:2" ht="12.75">
      <c r="A25" s="1"/>
      <c r="B25" s="8"/>
    </row>
    <row r="26" spans="1:2" ht="12.75">
      <c r="A26" s="1"/>
      <c r="B26" s="8"/>
    </row>
    <row r="27" spans="1:2" ht="12.75">
      <c r="A27" s="1"/>
      <c r="B27" s="8"/>
    </row>
    <row r="28" spans="1:2" ht="12.75">
      <c r="A28" s="1"/>
      <c r="B28" s="8"/>
    </row>
    <row r="29" spans="1:2" ht="12.75">
      <c r="A29" s="1"/>
      <c r="B29" s="8"/>
    </row>
    <row r="30" spans="1:2" ht="12.75">
      <c r="A30" s="1"/>
      <c r="B30" s="8"/>
    </row>
    <row r="31" spans="1:2" ht="12.75">
      <c r="A31" s="1"/>
      <c r="B31" s="8"/>
    </row>
    <row r="32" spans="1:2" ht="12.75">
      <c r="A32" s="1"/>
      <c r="B32" s="8"/>
    </row>
    <row r="33" spans="1:2" ht="12.75">
      <c r="A33" s="1"/>
      <c r="B33" s="8"/>
    </row>
    <row r="34" spans="1:4" ht="12.75">
      <c r="A34" s="2">
        <v>664794.54047</v>
      </c>
      <c r="B34" s="7">
        <v>7772050.51063</v>
      </c>
      <c r="C34" s="5">
        <v>6.46</v>
      </c>
      <c r="D34" s="13" t="s">
        <v>232</v>
      </c>
    </row>
    <row r="35" spans="1:4" ht="12.75">
      <c r="A35" s="2">
        <v>661938.85873</v>
      </c>
      <c r="B35" s="7">
        <v>7764133.7304</v>
      </c>
      <c r="C35" s="5">
        <v>5.41</v>
      </c>
      <c r="D35" s="51" t="s">
        <v>235</v>
      </c>
    </row>
    <row r="36" spans="1:4" ht="12.75">
      <c r="A36" s="2">
        <v>664244.40397</v>
      </c>
      <c r="B36" s="7">
        <v>7748751.12963</v>
      </c>
      <c r="D36" s="51" t="s">
        <v>238</v>
      </c>
    </row>
    <row r="37" spans="1:4" ht="12.75">
      <c r="A37" s="2">
        <v>665654.98671</v>
      </c>
      <c r="B37" s="7">
        <v>7739680.36166</v>
      </c>
      <c r="C37" s="5">
        <v>10</v>
      </c>
      <c r="D37" s="51" t="s">
        <v>241</v>
      </c>
    </row>
    <row r="38" spans="1:4" ht="12.75">
      <c r="A38" s="2">
        <v>669099.31255</v>
      </c>
      <c r="B38" s="7">
        <v>7727846.49729</v>
      </c>
      <c r="C38" s="5">
        <v>6.86</v>
      </c>
      <c r="D38" s="51" t="s">
        <v>244</v>
      </c>
    </row>
    <row r="39" spans="1:4" ht="12.75">
      <c r="A39" s="2">
        <v>671609.39599</v>
      </c>
      <c r="B39" s="7">
        <v>7720086.00181</v>
      </c>
      <c r="C39" s="5">
        <v>17.27</v>
      </c>
      <c r="D39" s="51" t="s">
        <v>247</v>
      </c>
    </row>
    <row r="40" spans="1:4" ht="12.75">
      <c r="A40" s="2">
        <v>673179.87713</v>
      </c>
      <c r="B40" s="7">
        <v>7715166.67728</v>
      </c>
      <c r="C40" s="5">
        <v>9.72</v>
      </c>
      <c r="D40" s="51" t="s">
        <v>250</v>
      </c>
    </row>
    <row r="41" spans="1:4" ht="12.75">
      <c r="A41" s="2">
        <v>652789.13462</v>
      </c>
      <c r="B41" s="7">
        <v>7803985.60822</v>
      </c>
      <c r="C41" s="5">
        <v>2.13</v>
      </c>
      <c r="D41" s="13" t="s">
        <v>254</v>
      </c>
    </row>
    <row r="42" spans="1:4" ht="12.75">
      <c r="A42" s="2">
        <v>652936.75771</v>
      </c>
      <c r="B42" s="7">
        <v>7800082.41585</v>
      </c>
      <c r="C42" s="5">
        <v>6.25</v>
      </c>
      <c r="D42" s="13" t="s">
        <v>259</v>
      </c>
    </row>
    <row r="43" spans="1:4" ht="12.75">
      <c r="A43" s="2">
        <v>654486.78103</v>
      </c>
      <c r="B43" s="7">
        <v>7802310.83845</v>
      </c>
      <c r="D43" s="13" t="s">
        <v>262</v>
      </c>
    </row>
    <row r="44" spans="1:4" ht="12.75">
      <c r="A44" s="2">
        <v>657420.98535</v>
      </c>
      <c r="B44" s="7">
        <v>7800274.59572</v>
      </c>
      <c r="C44" s="5">
        <v>5.84</v>
      </c>
      <c r="D44" s="13" t="s">
        <v>266</v>
      </c>
    </row>
    <row r="45" spans="1:4" ht="12.75">
      <c r="A45" s="2">
        <v>659318.42216</v>
      </c>
      <c r="B45" s="7">
        <v>7799623.10328</v>
      </c>
      <c r="C45" s="5">
        <v>6.99</v>
      </c>
      <c r="D45" s="13" t="s">
        <v>269</v>
      </c>
    </row>
    <row r="46" spans="1:4" ht="12.75">
      <c r="A46" s="2">
        <v>663025.63782</v>
      </c>
      <c r="B46" s="7">
        <v>7800666.94212</v>
      </c>
      <c r="D46" s="13" t="s">
        <v>272</v>
      </c>
    </row>
    <row r="47" spans="1:4" ht="12.75">
      <c r="A47" s="2">
        <v>661394.19804</v>
      </c>
      <c r="B47" s="7">
        <v>7800215.81242</v>
      </c>
      <c r="D47" s="13" t="s">
        <v>275</v>
      </c>
    </row>
    <row r="48" spans="1:4" ht="12.75">
      <c r="A48" s="2">
        <v>665671.74299</v>
      </c>
      <c r="B48" s="7">
        <v>7799626.62551</v>
      </c>
      <c r="C48" s="5">
        <v>5.69</v>
      </c>
      <c r="D48" s="13" t="s">
        <v>278</v>
      </c>
    </row>
    <row r="49" spans="1:4" ht="12.75">
      <c r="A49" s="2">
        <v>668695.23105</v>
      </c>
      <c r="B49" s="7">
        <v>7707576.61403</v>
      </c>
      <c r="C49" s="5">
        <v>5.52</v>
      </c>
      <c r="D49" s="12" t="s">
        <v>127</v>
      </c>
    </row>
    <row r="50" spans="1:4" ht="12.75">
      <c r="A50" s="2">
        <v>657912.81727</v>
      </c>
      <c r="B50" s="7">
        <v>7635752.91779</v>
      </c>
      <c r="C50" s="5">
        <v>7.53</v>
      </c>
      <c r="D50" s="13" t="s">
        <v>77</v>
      </c>
    </row>
    <row r="51" spans="1:4" ht="12.75">
      <c r="A51" s="2">
        <v>654994.99375</v>
      </c>
      <c r="B51" s="7">
        <v>7636462.60635</v>
      </c>
      <c r="C51" s="5">
        <v>9.06</v>
      </c>
      <c r="D51" s="13" t="s">
        <v>81</v>
      </c>
    </row>
    <row r="52" spans="1:4" ht="12.75">
      <c r="A52" s="2">
        <v>649809.3636</v>
      </c>
      <c r="B52" s="7">
        <v>7637931.17557</v>
      </c>
      <c r="C52" s="5">
        <v>11.93</v>
      </c>
      <c r="D52" s="13" t="s">
        <v>84</v>
      </c>
    </row>
    <row r="53" spans="1:4" ht="12.75">
      <c r="A53" s="2">
        <v>642740.47049</v>
      </c>
      <c r="B53" s="7">
        <v>7639970.98437</v>
      </c>
      <c r="C53" s="5">
        <v>17.93</v>
      </c>
      <c r="D53" s="13" t="s">
        <v>88</v>
      </c>
    </row>
    <row r="54" spans="1:4" ht="12.75">
      <c r="A54" s="2">
        <v>631456.80203</v>
      </c>
      <c r="B54" s="7">
        <v>7641913.86103</v>
      </c>
      <c r="C54" s="5">
        <v>10.59</v>
      </c>
      <c r="D54" s="13" t="s">
        <v>92</v>
      </c>
    </row>
    <row r="55" spans="1:4" ht="12.75">
      <c r="A55" s="2">
        <v>639915.38288</v>
      </c>
      <c r="B55" s="7">
        <v>7630649.52524</v>
      </c>
      <c r="C55" s="5">
        <v>11.07</v>
      </c>
      <c r="D55" s="13" t="s">
        <v>96</v>
      </c>
    </row>
    <row r="56" spans="1:4" ht="12.75">
      <c r="A56" s="2">
        <v>650443.48527</v>
      </c>
      <c r="B56" s="7">
        <v>7612605.79996</v>
      </c>
      <c r="C56" s="5">
        <v>14.86</v>
      </c>
      <c r="D56" s="13" t="s">
        <v>11</v>
      </c>
    </row>
    <row r="57" spans="1:4" ht="12.75">
      <c r="A57" s="2">
        <v>649035.40666</v>
      </c>
      <c r="B57" s="7">
        <v>7614309.19903</v>
      </c>
      <c r="D57" s="13" t="s">
        <v>15</v>
      </c>
    </row>
    <row r="58" spans="1:4" ht="12.75">
      <c r="A58" s="2">
        <v>649403.01181</v>
      </c>
      <c r="B58" s="7">
        <v>7610197.20012</v>
      </c>
      <c r="C58" s="5">
        <v>10.36</v>
      </c>
      <c r="D58" s="13" t="s">
        <v>18</v>
      </c>
    </row>
    <row r="59" spans="1:4" ht="12.75">
      <c r="A59" s="2">
        <v>653842.89227</v>
      </c>
      <c r="B59" s="7">
        <v>7607113.65084</v>
      </c>
      <c r="C59" s="5">
        <v>3.62</v>
      </c>
      <c r="D59" s="13" t="s">
        <v>21</v>
      </c>
    </row>
    <row r="60" spans="1:4" ht="12.75">
      <c r="A60" s="2">
        <v>654101.63508</v>
      </c>
      <c r="B60" s="7">
        <v>7605565.15867</v>
      </c>
      <c r="C60" s="5">
        <v>14.96</v>
      </c>
      <c r="D60" s="13" t="s">
        <v>24</v>
      </c>
    </row>
    <row r="61" spans="1:4" ht="12.75">
      <c r="A61" s="2">
        <v>652673.6137</v>
      </c>
      <c r="B61" s="7">
        <v>7605477.93382</v>
      </c>
      <c r="C61" s="5">
        <v>6.85</v>
      </c>
      <c r="D61" s="13" t="s">
        <v>28</v>
      </c>
    </row>
    <row r="62" spans="1:4" ht="12.75">
      <c r="A62" s="2">
        <v>650480.59379</v>
      </c>
      <c r="B62" s="7">
        <v>7608585.72662</v>
      </c>
      <c r="C62" s="5">
        <v>8.47</v>
      </c>
      <c r="D62" s="13" t="s">
        <v>31</v>
      </c>
    </row>
    <row r="63" spans="1:4" ht="12.75">
      <c r="A63" s="2">
        <v>649559.363</v>
      </c>
      <c r="B63" s="7">
        <v>7605513.99238</v>
      </c>
      <c r="C63" s="5">
        <v>7.16</v>
      </c>
      <c r="D63" s="13" t="s">
        <v>34</v>
      </c>
    </row>
    <row r="64" spans="1:4" ht="12.75">
      <c r="A64" s="2">
        <v>647217.54704</v>
      </c>
      <c r="B64" s="7">
        <v>7616771.14825</v>
      </c>
      <c r="C64" s="5">
        <v>15.29</v>
      </c>
      <c r="D64" s="13" t="s">
        <v>37</v>
      </c>
    </row>
    <row r="65" spans="1:4" ht="12.75">
      <c r="A65" s="2">
        <v>647060.32476</v>
      </c>
      <c r="B65" s="7">
        <v>7615979.83426</v>
      </c>
      <c r="C65" s="5">
        <v>9.18</v>
      </c>
      <c r="D65" s="13" t="s">
        <v>41</v>
      </c>
    </row>
    <row r="66" spans="1:4" ht="12.75">
      <c r="A66" s="2">
        <v>648009.04646</v>
      </c>
      <c r="B66" s="7">
        <v>7616482.74182</v>
      </c>
      <c r="C66" s="5">
        <v>13.04</v>
      </c>
      <c r="D66" s="13" t="s">
        <v>44</v>
      </c>
    </row>
    <row r="67" spans="1:4" ht="12.75">
      <c r="A67" s="2">
        <v>645288.34468</v>
      </c>
      <c r="B67" s="7">
        <v>7614200.44828</v>
      </c>
      <c r="D67" s="13" t="s">
        <v>47</v>
      </c>
    </row>
    <row r="68" spans="1:4" ht="12.75">
      <c r="A68" s="2">
        <v>645935.47028</v>
      </c>
      <c r="B68" s="7">
        <v>7612897.5094</v>
      </c>
      <c r="D68" s="13" t="s">
        <v>50</v>
      </c>
    </row>
    <row r="69" spans="1:4" ht="12.75">
      <c r="A69" s="2">
        <v>646307.89078</v>
      </c>
      <c r="B69" s="7">
        <v>7610014.57853</v>
      </c>
      <c r="C69" s="5">
        <v>11.61</v>
      </c>
      <c r="D69" s="13" t="s">
        <v>54</v>
      </c>
    </row>
    <row r="70" spans="1:4" ht="12.75">
      <c r="A70" s="2">
        <v>647921.16389</v>
      </c>
      <c r="B70" s="7">
        <v>7608992.06225</v>
      </c>
      <c r="C70" s="5">
        <v>7.82</v>
      </c>
      <c r="D70" s="13" t="s">
        <v>57</v>
      </c>
    </row>
    <row r="71" spans="1:4" ht="12.75">
      <c r="A71" s="2">
        <v>645976.09381</v>
      </c>
      <c r="B71" s="7">
        <v>7618485.80529</v>
      </c>
      <c r="C71" s="5">
        <v>18.34</v>
      </c>
      <c r="D71" s="13" t="s">
        <v>63</v>
      </c>
    </row>
    <row r="72" spans="1:4" ht="12.75">
      <c r="A72" s="2">
        <v>666004.76225</v>
      </c>
      <c r="B72" s="7">
        <v>7812178.33186</v>
      </c>
      <c r="C72" s="5">
        <v>6.32</v>
      </c>
      <c r="D72" s="13" t="s">
        <v>281</v>
      </c>
    </row>
    <row r="73" spans="1:4" ht="12.75">
      <c r="A73" s="2">
        <v>661791.0649</v>
      </c>
      <c r="B73" s="7">
        <v>7707323.75438</v>
      </c>
      <c r="D73" s="13" t="s">
        <v>141</v>
      </c>
    </row>
    <row r="74" spans="1:4" ht="12.75">
      <c r="A74" s="2">
        <v>655278.47904</v>
      </c>
      <c r="B74" s="7">
        <v>7707116.15754</v>
      </c>
      <c r="C74" s="5">
        <v>9.64</v>
      </c>
      <c r="D74" s="13" t="s">
        <v>144</v>
      </c>
    </row>
    <row r="75" spans="1:4" ht="12.75">
      <c r="A75" s="2">
        <v>645092.89531</v>
      </c>
      <c r="B75" s="7">
        <v>7706589.18041</v>
      </c>
      <c r="C75" s="5">
        <v>7.98</v>
      </c>
      <c r="D75" s="13" t="s">
        <v>148</v>
      </c>
    </row>
    <row r="76" spans="1:4" ht="12.75">
      <c r="A76" s="2">
        <v>638723.57841</v>
      </c>
      <c r="B76" s="7">
        <v>7705988.40222</v>
      </c>
      <c r="C76" s="5">
        <v>7.58</v>
      </c>
      <c r="D76" s="13" t="s">
        <v>151</v>
      </c>
    </row>
    <row r="77" spans="1:4" ht="12.75">
      <c r="A77" s="2">
        <v>645882.46361</v>
      </c>
      <c r="B77" s="7">
        <v>7716806.1571</v>
      </c>
      <c r="C77" s="5">
        <v>12.82</v>
      </c>
      <c r="D77" s="13" t="s">
        <v>157</v>
      </c>
    </row>
    <row r="78" spans="1:4" ht="12.75">
      <c r="A78" s="2">
        <v>605284.1182</v>
      </c>
      <c r="B78" s="7">
        <v>7703951.2979</v>
      </c>
      <c r="C78" s="5">
        <v>21.58</v>
      </c>
      <c r="D78" s="13" t="s">
        <v>159</v>
      </c>
    </row>
    <row r="79" spans="1:4" ht="12.75">
      <c r="A79" s="2">
        <v>619280.60612</v>
      </c>
      <c r="B79" s="7">
        <v>7708403.45913</v>
      </c>
      <c r="C79" s="5">
        <v>12.93</v>
      </c>
      <c r="D79" s="13" t="s">
        <v>162</v>
      </c>
    </row>
    <row r="80" spans="1:4" ht="12.75">
      <c r="A80" s="2">
        <v>625236.91436</v>
      </c>
      <c r="B80" s="7">
        <v>7711499.91182</v>
      </c>
      <c r="C80" s="5">
        <v>2.81</v>
      </c>
      <c r="D80" s="13" t="s">
        <v>165</v>
      </c>
    </row>
    <row r="81" spans="1:4" ht="12.75">
      <c r="A81" s="2">
        <v>640486.45246</v>
      </c>
      <c r="B81" s="7">
        <v>7727320.16751</v>
      </c>
      <c r="D81" s="13" t="s">
        <v>169</v>
      </c>
    </row>
    <row r="82" spans="1:4" ht="12.75">
      <c r="A82" s="2">
        <v>635315.02262</v>
      </c>
      <c r="B82" s="7">
        <v>7744112.84707</v>
      </c>
      <c r="D82" s="13" t="s">
        <v>172</v>
      </c>
    </row>
    <row r="83" spans="1:4" ht="12.75">
      <c r="A83" s="2">
        <v>636804.63217</v>
      </c>
      <c r="B83" s="7">
        <v>7745092.83336</v>
      </c>
      <c r="D83" s="13" t="s">
        <v>175</v>
      </c>
    </row>
    <row r="84" spans="1:4" ht="12.75">
      <c r="A84" s="2">
        <v>604216.28502</v>
      </c>
      <c r="B84" s="7">
        <v>7704127.91346</v>
      </c>
      <c r="C84" s="5">
        <v>10.18</v>
      </c>
      <c r="D84" s="12" t="s">
        <v>134</v>
      </c>
    </row>
    <row r="85" spans="1:3" ht="12.75">
      <c r="A85" s="7"/>
      <c r="B85" s="7"/>
      <c r="C85" s="10">
        <f>AVERAGE(C1:C84)</f>
        <v>10.303333333333336</v>
      </c>
    </row>
    <row r="86" spans="1:2" ht="12.75">
      <c r="A86" s="7"/>
      <c r="B86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4"/>
      <c r="B96" s="4"/>
    </row>
    <row r="97" spans="1:2" ht="12.75">
      <c r="A97" s="7"/>
      <c r="B97" s="7"/>
    </row>
    <row r="98" spans="1:2" ht="12.75">
      <c r="A98" s="4"/>
      <c r="B98" s="4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8"/>
      <c r="B231" s="8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UAF 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</dc:creator>
  <cp:keywords/>
  <dc:description/>
  <cp:lastModifiedBy>Joel Homan</cp:lastModifiedBy>
  <dcterms:created xsi:type="dcterms:W3CDTF">2006-02-18T00:25:04Z</dcterms:created>
  <dcterms:modified xsi:type="dcterms:W3CDTF">2011-11-28T00:36:29Z</dcterms:modified>
  <cp:category/>
  <cp:version/>
  <cp:contentType/>
  <cp:contentStatus/>
</cp:coreProperties>
</file>