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7950" windowHeight="6675" tabRatio="611" activeTab="0"/>
  </bookViews>
  <sheets>
    <sheet name="FWMBLANK" sheetId="1" r:id="rId1"/>
  </sheets>
  <definedNames/>
  <calcPr fullCalcOnLoad="1"/>
</workbook>
</file>

<file path=xl/sharedStrings.xml><?xml version="1.0" encoding="utf-8"?>
<sst xmlns="http://schemas.openxmlformats.org/spreadsheetml/2006/main" count="167" uniqueCount="36">
  <si>
    <t>FWM6192 GROUND-WATER OBSERVATION WELL</t>
  </si>
  <si>
    <t>Site ID:</t>
  </si>
  <si>
    <t xml:space="preserve"> </t>
  </si>
  <si>
    <t>Local Number:</t>
  </si>
  <si>
    <t>FD00100107ADCC3</t>
  </si>
  <si>
    <t>All measurements in feet</t>
  </si>
  <si>
    <t>Feet</t>
  </si>
  <si>
    <t>Elevation</t>
  </si>
  <si>
    <t>LS, land surface</t>
  </si>
  <si>
    <t>Depth to bottom of well from MP :</t>
  </si>
  <si>
    <t>MM, mass measurement</t>
  </si>
  <si>
    <t>Depth from TOC to top of SI :</t>
  </si>
  <si>
    <t>MP, measuring point</t>
  </si>
  <si>
    <t>Depth from TOC to bottom of SI :</t>
  </si>
  <si>
    <t>NA, not available</t>
  </si>
  <si>
    <t>Land Surface Datum:</t>
  </si>
  <si>
    <t>--</t>
  </si>
  <si>
    <t>PM, partial measurement</t>
  </si>
  <si>
    <t>SI, screened interval</t>
  </si>
  <si>
    <t>Datum corrections, reference survey notes in site folders</t>
  </si>
  <si>
    <t>TOC, top of casing</t>
  </si>
  <si>
    <t>WS, water surface</t>
  </si>
  <si>
    <t>Date</t>
  </si>
  <si>
    <t>MP Elevation (feet above sea level)</t>
  </si>
  <si>
    <t>Time</t>
  </si>
  <si>
    <t>Method</t>
  </si>
  <si>
    <t>MP to WS</t>
  </si>
  <si>
    <t>Error</t>
  </si>
  <si>
    <t>LS to WS</t>
  </si>
  <si>
    <t>WS elevation</t>
  </si>
  <si>
    <t>Remarks</t>
  </si>
  <si>
    <t>Steel Tape</t>
  </si>
  <si>
    <t>MM</t>
  </si>
  <si>
    <t>E-Tape</t>
  </si>
  <si>
    <t>PM</t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</si>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</sst>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"/>
    <numFmt numFmtId="166" formatCode="mm\-dd\-yy"/>
    <numFmt numFmtId="167" formatCode="hhmm"/>
    <numFmt numFmtId="168" formatCode="0.0"/>
  </numFmts>
  <fonts count="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/>
    </xf>
    <xf numFmtId="164" fontId="0" fillId="0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1" fontId="0" fillId="0" borderId="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168" fontId="0" fillId="0" borderId="3" xfId="0" applyNumberFormat="1" applyFont="1" applyBorder="1" applyAlignment="1" quotePrefix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8" fontId="0" fillId="0" borderId="0" xfId="0" applyNumberFormat="1" applyFont="1" applyBorder="1" applyAlignment="1" quotePrefix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workbookViewId="0" topLeftCell="A66">
      <selection activeCell="D83" sqref="D83"/>
    </sheetView>
  </sheetViews>
  <sheetFormatPr defaultColWidth="9.140625" defaultRowHeight="12.75"/>
  <cols>
    <col min="1" max="1" width="11.7109375" style="16" customWidth="1"/>
    <col min="2" max="3" width="11.7109375" style="0" customWidth="1"/>
    <col min="4" max="4" width="11.7109375" style="2" customWidth="1"/>
    <col min="5" max="5" width="7.7109375" style="2" customWidth="1"/>
    <col min="6" max="6" width="11.7109375" style="2" customWidth="1"/>
    <col min="7" max="7" width="14.7109375" style="2" customWidth="1"/>
    <col min="8" max="8" width="21.7109375" style="1" customWidth="1"/>
    <col min="9" max="9" width="17.7109375" style="0" customWidth="1"/>
  </cols>
  <sheetData>
    <row r="1" spans="1:8" ht="12.75">
      <c r="A1" s="3" t="s">
        <v>0</v>
      </c>
      <c r="B1" s="3"/>
      <c r="C1" s="3"/>
      <c r="D1" s="4"/>
      <c r="E1" s="4"/>
      <c r="G1" s="5" t="s">
        <v>1</v>
      </c>
      <c r="H1" s="23">
        <v>645032147365203</v>
      </c>
    </row>
    <row r="2" spans="1:8" ht="12.75">
      <c r="A2" s="14" t="s">
        <v>2</v>
      </c>
      <c r="B2" s="3"/>
      <c r="C2" s="3"/>
      <c r="D2" s="4"/>
      <c r="E2" s="4"/>
      <c r="G2" s="5" t="s">
        <v>3</v>
      </c>
      <c r="H2" s="23" t="s">
        <v>4</v>
      </c>
    </row>
    <row r="3" spans="1:8" ht="12.75">
      <c r="A3" s="14"/>
      <c r="B3" s="3"/>
      <c r="C3" s="3"/>
      <c r="D3" s="4"/>
      <c r="E3" s="4"/>
      <c r="F3" s="4"/>
      <c r="G3" s="5"/>
      <c r="H3" s="17"/>
    </row>
    <row r="4" spans="1:8" ht="12.75">
      <c r="A4" s="14" t="s">
        <v>5</v>
      </c>
      <c r="B4" s="3"/>
      <c r="C4" s="3"/>
      <c r="D4" s="4"/>
      <c r="E4" s="8" t="s">
        <v>6</v>
      </c>
      <c r="F4" s="32" t="s">
        <v>7</v>
      </c>
      <c r="G4" s="30"/>
      <c r="H4" s="18" t="s">
        <v>8</v>
      </c>
    </row>
    <row r="5" spans="1:8" ht="12.75">
      <c r="A5" s="14" t="s">
        <v>9</v>
      </c>
      <c r="B5" s="3"/>
      <c r="C5" s="3"/>
      <c r="D5" s="3"/>
      <c r="E5" s="25">
        <v>51.79</v>
      </c>
      <c r="F5" s="24">
        <f>C$13-E5</f>
        <v>397.5</v>
      </c>
      <c r="G5" s="24"/>
      <c r="H5" s="18" t="s">
        <v>10</v>
      </c>
    </row>
    <row r="6" spans="1:8" ht="12.75">
      <c r="A6" s="14" t="s">
        <v>11</v>
      </c>
      <c r="B6" s="3"/>
      <c r="C6" s="3"/>
      <c r="D6" s="3"/>
      <c r="E6" s="25">
        <v>41.29</v>
      </c>
      <c r="F6" s="24">
        <f>C$13-E6</f>
        <v>408</v>
      </c>
      <c r="G6" s="24"/>
      <c r="H6" s="18" t="s">
        <v>12</v>
      </c>
    </row>
    <row r="7" spans="1:8" ht="12.75">
      <c r="A7" s="14" t="s">
        <v>13</v>
      </c>
      <c r="B7" s="3"/>
      <c r="C7" s="3"/>
      <c r="D7" s="3"/>
      <c r="E7" s="25">
        <v>51.79</v>
      </c>
      <c r="F7" s="24">
        <f>C$13-E7</f>
        <v>397.5</v>
      </c>
      <c r="G7" s="24"/>
      <c r="H7" s="18" t="s">
        <v>14</v>
      </c>
    </row>
    <row r="8" spans="1:8" ht="12.75">
      <c r="A8" s="14" t="s">
        <v>15</v>
      </c>
      <c r="B8" s="3"/>
      <c r="C8" s="3"/>
      <c r="D8" s="3"/>
      <c r="E8" s="31" t="s">
        <v>16</v>
      </c>
      <c r="F8" s="24">
        <v>446.5</v>
      </c>
      <c r="G8" s="24"/>
      <c r="H8" t="s">
        <v>17</v>
      </c>
    </row>
    <row r="9" spans="1:8" ht="12.75">
      <c r="A9" s="14"/>
      <c r="B9" s="3"/>
      <c r="C9" s="3"/>
      <c r="D9" s="3"/>
      <c r="E9" s="34"/>
      <c r="F9" s="24"/>
      <c r="G9" s="24"/>
      <c r="H9" s="18" t="s">
        <v>18</v>
      </c>
    </row>
    <row r="10" spans="1:8" ht="12.75">
      <c r="A10" s="14" t="s">
        <v>19</v>
      </c>
      <c r="B10" s="3"/>
      <c r="C10" s="7"/>
      <c r="D10" s="4"/>
      <c r="E10" s="4"/>
      <c r="F10" s="4"/>
      <c r="G10" s="4"/>
      <c r="H10" s="7" t="s">
        <v>20</v>
      </c>
    </row>
    <row r="11" spans="1:8" ht="12.75">
      <c r="A11" s="14"/>
      <c r="B11" s="3"/>
      <c r="C11" s="7"/>
      <c r="D11" s="4"/>
      <c r="E11" s="4"/>
      <c r="F11" s="4"/>
      <c r="G11" s="7"/>
      <c r="H11" s="18" t="s">
        <v>21</v>
      </c>
    </row>
    <row r="12" spans="1:8" ht="12.75">
      <c r="A12" s="14"/>
      <c r="B12" s="8" t="s">
        <v>22</v>
      </c>
      <c r="C12" s="9" t="s">
        <v>23</v>
      </c>
      <c r="D12" s="4"/>
      <c r="E12" s="3"/>
      <c r="F12" s="4"/>
      <c r="G12" s="4"/>
      <c r="H12"/>
    </row>
    <row r="13" spans="1:8" ht="12.75">
      <c r="A13" s="14"/>
      <c r="B13" s="29">
        <v>34215</v>
      </c>
      <c r="C13" s="4">
        <v>449.29</v>
      </c>
      <c r="D13" s="7"/>
      <c r="E13" s="3"/>
      <c r="F13" s="4"/>
      <c r="G13" s="4"/>
      <c r="H13"/>
    </row>
    <row r="14" spans="1:8" ht="12.75">
      <c r="A14" s="14"/>
      <c r="B14" s="10"/>
      <c r="C14" s="3"/>
      <c r="D14" s="3"/>
      <c r="E14" s="3"/>
      <c r="F14" s="4"/>
      <c r="G14" s="4"/>
      <c r="H14"/>
    </row>
    <row r="15" spans="1:8" ht="12.75">
      <c r="A15" s="14"/>
      <c r="B15" s="3"/>
      <c r="C15" s="3"/>
      <c r="D15" s="7"/>
      <c r="E15" s="4"/>
      <c r="F15" s="4"/>
      <c r="G15" s="4"/>
      <c r="H15"/>
    </row>
    <row r="16" spans="1:8" ht="12.75">
      <c r="A16" s="15" t="s">
        <v>22</v>
      </c>
      <c r="B16" s="11" t="s">
        <v>24</v>
      </c>
      <c r="C16" s="11" t="s">
        <v>25</v>
      </c>
      <c r="D16" s="12" t="s">
        <v>26</v>
      </c>
      <c r="E16" s="12" t="s">
        <v>27</v>
      </c>
      <c r="F16" s="33" t="s">
        <v>28</v>
      </c>
      <c r="G16" s="12" t="s">
        <v>29</v>
      </c>
      <c r="H16" s="11" t="s">
        <v>30</v>
      </c>
    </row>
    <row r="17" spans="1:8" ht="12.75">
      <c r="A17" s="19">
        <v>34500</v>
      </c>
      <c r="B17" s="20">
        <v>0.5555555555555556</v>
      </c>
      <c r="C17" s="4" t="s">
        <v>31</v>
      </c>
      <c r="D17" s="22">
        <v>19.32</v>
      </c>
      <c r="E17" s="21">
        <v>0.01</v>
      </c>
      <c r="F17" s="2">
        <f>$F$8-G17</f>
        <v>16.529999999999973</v>
      </c>
      <c r="G17" s="21">
        <f aca="true" t="shared" si="0" ref="G17:G40">$C$13-D17</f>
        <v>429.97</v>
      </c>
      <c r="H17" s="21" t="s">
        <v>32</v>
      </c>
    </row>
    <row r="18" spans="1:8" ht="12.75">
      <c r="A18" s="26">
        <v>34507</v>
      </c>
      <c r="B18" s="27">
        <v>0.7493055555555556</v>
      </c>
      <c r="C18" s="4" t="s">
        <v>31</v>
      </c>
      <c r="D18" s="4">
        <v>17.27</v>
      </c>
      <c r="E18" s="4">
        <v>0.01</v>
      </c>
      <c r="F18" s="2">
        <f aca="true" t="shared" si="1" ref="F18:F40">$F$8-G18</f>
        <v>14.479999999999961</v>
      </c>
      <c r="G18" s="21">
        <f t="shared" si="0"/>
        <v>432.02000000000004</v>
      </c>
      <c r="H18" s="21" t="s">
        <v>32</v>
      </c>
    </row>
    <row r="19" spans="1:8" ht="12.75">
      <c r="A19" s="26">
        <v>34515</v>
      </c>
      <c r="B19" s="27">
        <v>0.7090277777777777</v>
      </c>
      <c r="C19" s="4" t="s">
        <v>31</v>
      </c>
      <c r="D19" s="4">
        <v>14.74</v>
      </c>
      <c r="E19" s="4">
        <v>0.01</v>
      </c>
      <c r="F19" s="2">
        <f t="shared" si="1"/>
        <v>11.949999999999989</v>
      </c>
      <c r="G19" s="21">
        <f t="shared" si="0"/>
        <v>434.55</v>
      </c>
      <c r="H19" s="21" t="s">
        <v>32</v>
      </c>
    </row>
    <row r="20" spans="1:8" ht="12.75">
      <c r="A20" s="26">
        <v>34530</v>
      </c>
      <c r="B20" s="27">
        <v>0.5493055555555556</v>
      </c>
      <c r="C20" s="4" t="s">
        <v>31</v>
      </c>
      <c r="D20" s="4">
        <v>17.57</v>
      </c>
      <c r="E20" s="4">
        <v>0.01</v>
      </c>
      <c r="F20" s="2">
        <f t="shared" si="1"/>
        <v>14.779999999999973</v>
      </c>
      <c r="G20" s="21">
        <f t="shared" si="0"/>
        <v>431.72</v>
      </c>
      <c r="H20" s="21" t="s">
        <v>32</v>
      </c>
    </row>
    <row r="21" spans="1:8" ht="12.75">
      <c r="A21" s="26">
        <v>34542</v>
      </c>
      <c r="B21" s="27">
        <v>0.513888888888889</v>
      </c>
      <c r="C21" s="4" t="s">
        <v>31</v>
      </c>
      <c r="D21" s="4">
        <v>18.21</v>
      </c>
      <c r="E21" s="4">
        <v>0.01</v>
      </c>
      <c r="F21" s="2">
        <f t="shared" si="1"/>
        <v>15.419999999999959</v>
      </c>
      <c r="G21" s="21">
        <f t="shared" si="0"/>
        <v>431.08000000000004</v>
      </c>
      <c r="H21" s="21" t="s">
        <v>32</v>
      </c>
    </row>
    <row r="22" spans="1:8" ht="12.75">
      <c r="A22" s="26">
        <v>34561</v>
      </c>
      <c r="B22" s="27">
        <v>0.6458333333333334</v>
      </c>
      <c r="C22" s="4" t="s">
        <v>33</v>
      </c>
      <c r="D22" s="4">
        <v>18.78</v>
      </c>
      <c r="E22" s="4">
        <v>0.02</v>
      </c>
      <c r="F22" s="2">
        <f t="shared" si="1"/>
        <v>15.990000000000009</v>
      </c>
      <c r="G22" s="21">
        <f t="shared" si="0"/>
        <v>430.51</v>
      </c>
      <c r="H22" s="21" t="s">
        <v>32</v>
      </c>
    </row>
    <row r="23" spans="1:8" ht="12.75">
      <c r="A23" s="26">
        <v>34571</v>
      </c>
      <c r="B23" s="27">
        <v>0.6159722222222223</v>
      </c>
      <c r="C23" s="4" t="s">
        <v>33</v>
      </c>
      <c r="D23" s="4">
        <v>18.92</v>
      </c>
      <c r="E23" s="4">
        <v>0.02</v>
      </c>
      <c r="F23" s="2">
        <f t="shared" si="1"/>
        <v>16.129999999999995</v>
      </c>
      <c r="G23" s="21">
        <f t="shared" si="0"/>
        <v>430.37</v>
      </c>
      <c r="H23" s="21" t="s">
        <v>32</v>
      </c>
    </row>
    <row r="24" spans="1:8" ht="12.75">
      <c r="A24" s="26">
        <v>34592</v>
      </c>
      <c r="B24" s="27">
        <v>0.6993055555555556</v>
      </c>
      <c r="C24" s="4" t="s">
        <v>33</v>
      </c>
      <c r="D24" s="4">
        <v>18.99</v>
      </c>
      <c r="E24" s="4">
        <v>0.02</v>
      </c>
      <c r="F24" s="2">
        <f t="shared" si="1"/>
        <v>16.19999999999999</v>
      </c>
      <c r="G24" s="21">
        <f t="shared" si="0"/>
        <v>430.3</v>
      </c>
      <c r="H24" s="21" t="s">
        <v>32</v>
      </c>
    </row>
    <row r="25" spans="1:8" ht="12.75">
      <c r="A25" s="26">
        <v>34625</v>
      </c>
      <c r="B25" s="27">
        <v>0.513888888888889</v>
      </c>
      <c r="C25" s="4" t="s">
        <v>33</v>
      </c>
      <c r="D25" s="4">
        <v>18.76</v>
      </c>
      <c r="E25" s="4">
        <v>0.03</v>
      </c>
      <c r="F25" s="2">
        <f t="shared" si="1"/>
        <v>15.96999999999997</v>
      </c>
      <c r="G25" s="21">
        <f t="shared" si="0"/>
        <v>430.53000000000003</v>
      </c>
      <c r="H25" s="21" t="s">
        <v>32</v>
      </c>
    </row>
    <row r="26" spans="1:8" ht="12.75">
      <c r="A26" s="26">
        <v>34645</v>
      </c>
      <c r="B26" s="27">
        <v>0.5506944444444445</v>
      </c>
      <c r="C26" s="4" t="s">
        <v>33</v>
      </c>
      <c r="D26" s="4">
        <v>18.99</v>
      </c>
      <c r="E26" s="4">
        <v>0.03</v>
      </c>
      <c r="F26" s="2">
        <f t="shared" si="1"/>
        <v>16.19999999999999</v>
      </c>
      <c r="G26" s="21">
        <f t="shared" si="0"/>
        <v>430.3</v>
      </c>
      <c r="H26" s="21" t="s">
        <v>34</v>
      </c>
    </row>
    <row r="27" spans="1:8" ht="12.75">
      <c r="A27" s="26">
        <v>34655</v>
      </c>
      <c r="B27" s="27">
        <v>0.45625</v>
      </c>
      <c r="C27" s="4" t="s">
        <v>33</v>
      </c>
      <c r="D27" s="4">
        <v>19.06</v>
      </c>
      <c r="E27" s="4">
        <v>0.03</v>
      </c>
      <c r="F27" s="2">
        <f t="shared" si="1"/>
        <v>16.269999999999982</v>
      </c>
      <c r="G27" s="21">
        <f t="shared" si="0"/>
        <v>430.23</v>
      </c>
      <c r="H27" s="21" t="s">
        <v>32</v>
      </c>
    </row>
    <row r="28" spans="1:8" ht="12.75">
      <c r="A28" s="26">
        <v>34690</v>
      </c>
      <c r="B28" s="27">
        <v>0.5388888888888889</v>
      </c>
      <c r="C28" s="4" t="s">
        <v>33</v>
      </c>
      <c r="D28" s="4">
        <v>19.22</v>
      </c>
      <c r="E28" s="4">
        <v>0.02</v>
      </c>
      <c r="F28" s="2">
        <f t="shared" si="1"/>
        <v>16.42999999999995</v>
      </c>
      <c r="G28" s="21">
        <f t="shared" si="0"/>
        <v>430.07000000000005</v>
      </c>
      <c r="H28" s="21" t="s">
        <v>32</v>
      </c>
    </row>
    <row r="29" spans="1:8" ht="12.75">
      <c r="A29" s="26">
        <v>34716</v>
      </c>
      <c r="B29" s="27">
        <v>0.5298611111111111</v>
      </c>
      <c r="C29" s="4" t="s">
        <v>33</v>
      </c>
      <c r="D29" s="4">
        <v>19.42</v>
      </c>
      <c r="E29" s="4">
        <v>0.02</v>
      </c>
      <c r="F29" s="2">
        <f t="shared" si="1"/>
        <v>16.629999999999995</v>
      </c>
      <c r="G29" s="21">
        <f t="shared" si="0"/>
        <v>429.87</v>
      </c>
      <c r="H29" s="21" t="s">
        <v>32</v>
      </c>
    </row>
    <row r="30" spans="1:8" ht="12.75">
      <c r="A30" s="26">
        <v>34745</v>
      </c>
      <c r="B30" s="27">
        <v>0.5659722222222222</v>
      </c>
      <c r="C30" s="4" t="s">
        <v>33</v>
      </c>
      <c r="D30" s="4">
        <v>19.54</v>
      </c>
      <c r="E30" s="4">
        <v>0.02</v>
      </c>
      <c r="F30" s="2">
        <f t="shared" si="1"/>
        <v>16.75</v>
      </c>
      <c r="G30" s="21">
        <f t="shared" si="0"/>
        <v>429.75</v>
      </c>
      <c r="H30" s="21" t="s">
        <v>32</v>
      </c>
    </row>
    <row r="31" spans="1:8" ht="12.75">
      <c r="A31" s="26">
        <v>34773</v>
      </c>
      <c r="B31" s="27">
        <v>0.45</v>
      </c>
      <c r="C31" s="4" t="s">
        <v>33</v>
      </c>
      <c r="D31" s="4">
        <v>19.65</v>
      </c>
      <c r="E31" s="4">
        <v>0.02</v>
      </c>
      <c r="F31" s="2">
        <f t="shared" si="1"/>
        <v>16.859999999999957</v>
      </c>
      <c r="G31" s="21">
        <f t="shared" si="0"/>
        <v>429.64000000000004</v>
      </c>
      <c r="H31" s="21" t="s">
        <v>32</v>
      </c>
    </row>
    <row r="32" spans="1:8" ht="12.75">
      <c r="A32" s="26">
        <v>34803</v>
      </c>
      <c r="B32" s="27">
        <v>0.607638888888889</v>
      </c>
      <c r="C32" s="4" t="s">
        <v>33</v>
      </c>
      <c r="D32" s="4">
        <v>19.61</v>
      </c>
      <c r="E32" s="4">
        <v>0.02</v>
      </c>
      <c r="F32" s="2">
        <f t="shared" si="1"/>
        <v>16.819999999999993</v>
      </c>
      <c r="G32" s="21">
        <f t="shared" si="0"/>
        <v>429.68</v>
      </c>
      <c r="H32" s="21" t="s">
        <v>32</v>
      </c>
    </row>
    <row r="33" spans="1:8" ht="12.75">
      <c r="A33" s="26">
        <v>34834</v>
      </c>
      <c r="B33" s="27">
        <v>0.475</v>
      </c>
      <c r="C33" s="4" t="s">
        <v>33</v>
      </c>
      <c r="D33" s="4">
        <v>17.6</v>
      </c>
      <c r="E33" s="4">
        <v>0.02</v>
      </c>
      <c r="F33" s="2">
        <f t="shared" si="1"/>
        <v>14.810000000000002</v>
      </c>
      <c r="G33" s="21">
        <f t="shared" si="0"/>
        <v>431.69</v>
      </c>
      <c r="H33" s="21" t="s">
        <v>32</v>
      </c>
    </row>
    <row r="34" spans="1:8" ht="12.75">
      <c r="A34" s="26">
        <v>34864</v>
      </c>
      <c r="B34" s="27">
        <v>0.475</v>
      </c>
      <c r="C34" s="4" t="s">
        <v>33</v>
      </c>
      <c r="D34" s="4">
        <v>18.98</v>
      </c>
      <c r="E34" s="4">
        <v>0.02</v>
      </c>
      <c r="F34" s="2">
        <f t="shared" si="1"/>
        <v>16.189999999999998</v>
      </c>
      <c r="G34" s="21">
        <f t="shared" si="0"/>
        <v>430.31</v>
      </c>
      <c r="H34" s="21" t="s">
        <v>32</v>
      </c>
    </row>
    <row r="35" spans="1:8" ht="12.75">
      <c r="A35" s="26">
        <v>34897</v>
      </c>
      <c r="B35" s="27">
        <v>0.8541666666666666</v>
      </c>
      <c r="C35" s="4" t="s">
        <v>33</v>
      </c>
      <c r="D35" s="4">
        <v>17.71</v>
      </c>
      <c r="E35" s="4">
        <v>0.02</v>
      </c>
      <c r="F35" s="2">
        <f t="shared" si="1"/>
        <v>14.919999999999959</v>
      </c>
      <c r="G35" s="21">
        <f t="shared" si="0"/>
        <v>431.58000000000004</v>
      </c>
      <c r="H35" s="21" t="s">
        <v>32</v>
      </c>
    </row>
    <row r="36" spans="1:8" ht="12.75">
      <c r="A36" s="26">
        <v>34926</v>
      </c>
      <c r="B36" s="27">
        <v>0.5319444444444444</v>
      </c>
      <c r="C36" s="4" t="s">
        <v>33</v>
      </c>
      <c r="D36" s="4">
        <v>18.33</v>
      </c>
      <c r="E36" s="4">
        <v>0.01</v>
      </c>
      <c r="F36" s="2">
        <f t="shared" si="1"/>
        <v>15.539999999999964</v>
      </c>
      <c r="G36" s="21">
        <f t="shared" si="0"/>
        <v>430.96000000000004</v>
      </c>
      <c r="H36" s="21" t="s">
        <v>32</v>
      </c>
    </row>
    <row r="37" spans="1:8" ht="12.75">
      <c r="A37" s="26">
        <v>34956</v>
      </c>
      <c r="B37" s="27">
        <v>0.5472222222222222</v>
      </c>
      <c r="C37" s="4" t="s">
        <v>33</v>
      </c>
      <c r="D37" s="4">
        <v>16.1</v>
      </c>
      <c r="E37" s="4">
        <v>0.01</v>
      </c>
      <c r="F37" s="2">
        <f t="shared" si="1"/>
        <v>13.310000000000002</v>
      </c>
      <c r="G37" s="21">
        <f t="shared" si="0"/>
        <v>433.19</v>
      </c>
      <c r="H37" s="21" t="s">
        <v>32</v>
      </c>
    </row>
    <row r="38" spans="1:8" ht="12.75">
      <c r="A38" s="26">
        <v>34988</v>
      </c>
      <c r="B38" s="27">
        <v>0.5902777777777778</v>
      </c>
      <c r="C38" s="4" t="s">
        <v>33</v>
      </c>
      <c r="D38" s="4">
        <v>18.11</v>
      </c>
      <c r="E38" s="4">
        <v>0.01</v>
      </c>
      <c r="F38" s="2">
        <f t="shared" si="1"/>
        <v>15.319999999999993</v>
      </c>
      <c r="G38" s="21">
        <f t="shared" si="0"/>
        <v>431.18</v>
      </c>
      <c r="H38" s="21" t="s">
        <v>32</v>
      </c>
    </row>
    <row r="39" spans="1:8" ht="12.75">
      <c r="A39" s="26">
        <v>35023</v>
      </c>
      <c r="B39" s="27">
        <v>0.5986111111111111</v>
      </c>
      <c r="C39" s="4" t="s">
        <v>33</v>
      </c>
      <c r="D39" s="4">
        <v>18.05</v>
      </c>
      <c r="E39" s="4">
        <v>0.01</v>
      </c>
      <c r="F39" s="2">
        <f t="shared" si="1"/>
        <v>15.259999999999991</v>
      </c>
      <c r="G39" s="21">
        <f t="shared" si="0"/>
        <v>431.24</v>
      </c>
      <c r="H39" s="21" t="s">
        <v>32</v>
      </c>
    </row>
    <row r="40" spans="1:8" ht="12.75">
      <c r="A40" s="26">
        <v>35110</v>
      </c>
      <c r="B40" s="27">
        <v>0.4888888888888889</v>
      </c>
      <c r="C40" s="4" t="s">
        <v>33</v>
      </c>
      <c r="D40" s="4">
        <v>19.12</v>
      </c>
      <c r="E40" s="4">
        <v>0.02</v>
      </c>
      <c r="F40" s="2">
        <f t="shared" si="1"/>
        <v>16.329999999999984</v>
      </c>
      <c r="G40" s="21">
        <f t="shared" si="0"/>
        <v>430.17</v>
      </c>
      <c r="H40" s="21" t="s">
        <v>32</v>
      </c>
    </row>
    <row r="41" spans="1:10" ht="12.75">
      <c r="A41" s="26">
        <v>35527</v>
      </c>
      <c r="B41" s="27">
        <v>0.4270833333333333</v>
      </c>
      <c r="C41" s="4" t="s">
        <v>33</v>
      </c>
      <c r="D41" s="4">
        <v>20.13</v>
      </c>
      <c r="E41" s="4">
        <v>0.02</v>
      </c>
      <c r="F41" s="2">
        <f aca="true" t="shared" si="2" ref="F41:F55">$F$8-G41</f>
        <v>17.339999999999975</v>
      </c>
      <c r="G41" s="21">
        <f aca="true" t="shared" si="3" ref="G41:G55">$C$13-D41</f>
        <v>429.16</v>
      </c>
      <c r="H41" s="21" t="s">
        <v>34</v>
      </c>
      <c r="I41" s="4"/>
      <c r="J41" s="35"/>
    </row>
    <row r="42" spans="1:10" ht="12.75">
      <c r="A42" s="26">
        <v>35529</v>
      </c>
      <c r="B42" s="27">
        <v>0.548611111111111</v>
      </c>
      <c r="C42" s="4" t="s">
        <v>33</v>
      </c>
      <c r="D42" s="4">
        <v>20.17</v>
      </c>
      <c r="E42" s="4">
        <v>0.02</v>
      </c>
      <c r="F42" s="2">
        <f t="shared" si="2"/>
        <v>17.379999999999995</v>
      </c>
      <c r="G42" s="21">
        <f t="shared" si="3"/>
        <v>429.12</v>
      </c>
      <c r="H42" s="21" t="s">
        <v>34</v>
      </c>
      <c r="I42" s="4"/>
      <c r="J42" s="35"/>
    </row>
    <row r="43" spans="1:10" ht="12.75">
      <c r="A43" s="26">
        <v>35531</v>
      </c>
      <c r="B43" s="27">
        <v>0.5</v>
      </c>
      <c r="C43" s="4" t="s">
        <v>33</v>
      </c>
      <c r="D43" s="4">
        <v>20.14</v>
      </c>
      <c r="E43" s="4">
        <v>0.02</v>
      </c>
      <c r="F43" s="2">
        <f t="shared" si="2"/>
        <v>17.349999999999966</v>
      </c>
      <c r="G43" s="21">
        <f t="shared" si="3"/>
        <v>429.15000000000003</v>
      </c>
      <c r="H43" s="21" t="s">
        <v>34</v>
      </c>
      <c r="I43" s="4"/>
      <c r="J43" s="35"/>
    </row>
    <row r="44" spans="1:10" ht="12.75">
      <c r="A44" s="26">
        <v>35548</v>
      </c>
      <c r="B44" s="27">
        <v>0.7291666666666666</v>
      </c>
      <c r="C44" s="4" t="s">
        <v>33</v>
      </c>
      <c r="D44" s="4">
        <v>19.68</v>
      </c>
      <c r="E44" s="4">
        <v>0.02</v>
      </c>
      <c r="F44" s="2">
        <f t="shared" si="2"/>
        <v>16.889999999999986</v>
      </c>
      <c r="G44" s="21">
        <f t="shared" si="3"/>
        <v>429.61</v>
      </c>
      <c r="H44" s="21" t="s">
        <v>34</v>
      </c>
      <c r="I44" s="4"/>
      <c r="J44" s="35"/>
    </row>
    <row r="45" spans="1:10" ht="12.75">
      <c r="A45" s="26">
        <v>35550</v>
      </c>
      <c r="B45" s="27">
        <v>0.5625</v>
      </c>
      <c r="C45" s="4" t="s">
        <v>33</v>
      </c>
      <c r="D45" s="4">
        <v>19.1</v>
      </c>
      <c r="E45" s="4">
        <v>0.02</v>
      </c>
      <c r="F45" s="2">
        <f t="shared" si="2"/>
        <v>16.310000000000002</v>
      </c>
      <c r="G45" s="21">
        <f t="shared" si="3"/>
        <v>430.19</v>
      </c>
      <c r="H45" s="21" t="s">
        <v>34</v>
      </c>
      <c r="I45" s="4"/>
      <c r="J45" s="35"/>
    </row>
    <row r="46" spans="1:10" ht="12.75">
      <c r="A46" s="26">
        <v>35552</v>
      </c>
      <c r="B46" s="27">
        <v>0.7291666666666666</v>
      </c>
      <c r="C46" s="4" t="s">
        <v>33</v>
      </c>
      <c r="D46" s="4">
        <v>18.11</v>
      </c>
      <c r="E46" s="4">
        <v>0.02</v>
      </c>
      <c r="F46" s="2">
        <f t="shared" si="2"/>
        <v>15.319999999999993</v>
      </c>
      <c r="G46" s="21">
        <f t="shared" si="3"/>
        <v>431.18</v>
      </c>
      <c r="H46" s="21" t="s">
        <v>34</v>
      </c>
      <c r="I46" s="4"/>
      <c r="J46" s="35"/>
    </row>
    <row r="47" spans="1:10" ht="12.75">
      <c r="A47" s="26">
        <v>35555</v>
      </c>
      <c r="B47" s="27">
        <v>0.5208333333333334</v>
      </c>
      <c r="C47" s="4" t="s">
        <v>33</v>
      </c>
      <c r="D47" s="4">
        <v>17.93</v>
      </c>
      <c r="E47" s="4">
        <v>0.02</v>
      </c>
      <c r="F47" s="2">
        <f t="shared" si="2"/>
        <v>15.139999999999986</v>
      </c>
      <c r="G47" s="21">
        <f t="shared" si="3"/>
        <v>431.36</v>
      </c>
      <c r="H47" s="21" t="s">
        <v>34</v>
      </c>
      <c r="I47" s="4"/>
      <c r="J47" s="35"/>
    </row>
    <row r="48" spans="1:10" ht="12.75">
      <c r="A48" s="26">
        <v>35557</v>
      </c>
      <c r="B48" s="27">
        <v>0.4375</v>
      </c>
      <c r="C48" s="4" t="s">
        <v>33</v>
      </c>
      <c r="D48" s="4">
        <v>17.9</v>
      </c>
      <c r="E48" s="4">
        <v>0.02</v>
      </c>
      <c r="F48" s="2">
        <f>$F$8-G48</f>
        <v>15.109999999999957</v>
      </c>
      <c r="G48" s="21">
        <f>$C$13-D48</f>
        <v>431.39000000000004</v>
      </c>
      <c r="H48" s="21" t="s">
        <v>34</v>
      </c>
      <c r="I48" s="4"/>
      <c r="J48" s="35"/>
    </row>
    <row r="49" spans="1:10" ht="12.75">
      <c r="A49" s="26">
        <v>35559</v>
      </c>
      <c r="B49" s="27">
        <v>0.3958333333333333</v>
      </c>
      <c r="C49" s="4" t="s">
        <v>33</v>
      </c>
      <c r="D49" s="4">
        <v>18.2</v>
      </c>
      <c r="E49" s="4">
        <v>0.02</v>
      </c>
      <c r="F49" s="2">
        <f t="shared" si="2"/>
        <v>15.409999999999968</v>
      </c>
      <c r="G49" s="21">
        <f t="shared" si="3"/>
        <v>431.09000000000003</v>
      </c>
      <c r="H49" s="21" t="s">
        <v>34</v>
      </c>
      <c r="I49" s="4"/>
      <c r="J49" s="35"/>
    </row>
    <row r="50" spans="1:10" ht="12.75">
      <c r="A50" s="26">
        <v>35561</v>
      </c>
      <c r="B50" s="27">
        <v>0.375</v>
      </c>
      <c r="C50" s="4" t="s">
        <v>33</v>
      </c>
      <c r="D50" s="4">
        <v>18.61</v>
      </c>
      <c r="E50" s="4">
        <v>0.02</v>
      </c>
      <c r="F50" s="2">
        <f t="shared" si="2"/>
        <v>15.819999999999993</v>
      </c>
      <c r="G50" s="21">
        <f t="shared" si="3"/>
        <v>430.68</v>
      </c>
      <c r="H50" s="21" t="s">
        <v>34</v>
      </c>
      <c r="I50" s="4"/>
      <c r="J50" s="35"/>
    </row>
    <row r="51" spans="1:10" ht="12.75">
      <c r="A51" s="26">
        <v>35564</v>
      </c>
      <c r="B51" s="27" t="s">
        <v>35</v>
      </c>
      <c r="C51" s="4" t="s">
        <v>33</v>
      </c>
      <c r="D51" s="4">
        <v>18.71</v>
      </c>
      <c r="E51" s="4">
        <v>0.02</v>
      </c>
      <c r="F51" s="2">
        <f t="shared" si="2"/>
        <v>15.919999999999959</v>
      </c>
      <c r="G51" s="21">
        <f t="shared" si="3"/>
        <v>430.58000000000004</v>
      </c>
      <c r="H51" s="21" t="s">
        <v>34</v>
      </c>
      <c r="I51" s="4"/>
      <c r="J51" s="35"/>
    </row>
    <row r="52" spans="1:10" ht="12.75">
      <c r="A52" s="26">
        <v>35566</v>
      </c>
      <c r="B52" s="27">
        <v>0.7083333333333334</v>
      </c>
      <c r="C52" s="4" t="s">
        <v>33</v>
      </c>
      <c r="D52" s="4">
        <v>18.43</v>
      </c>
      <c r="E52" s="4">
        <v>0.02</v>
      </c>
      <c r="F52" s="2">
        <f t="shared" si="2"/>
        <v>15.639999999999986</v>
      </c>
      <c r="G52" s="21">
        <f t="shared" si="3"/>
        <v>430.86</v>
      </c>
      <c r="H52" s="21" t="s">
        <v>34</v>
      </c>
      <c r="I52" s="4"/>
      <c r="J52" s="35"/>
    </row>
    <row r="53" spans="1:10" ht="12.75">
      <c r="A53" s="26">
        <v>35569</v>
      </c>
      <c r="B53" s="27">
        <v>0.55625</v>
      </c>
      <c r="C53" s="4" t="s">
        <v>33</v>
      </c>
      <c r="D53" s="4">
        <v>18.49</v>
      </c>
      <c r="E53" s="4">
        <v>0.02</v>
      </c>
      <c r="F53" s="2">
        <f t="shared" si="2"/>
        <v>15.699999999999989</v>
      </c>
      <c r="G53" s="21">
        <f t="shared" si="3"/>
        <v>430.8</v>
      </c>
      <c r="H53" s="21" t="s">
        <v>34</v>
      </c>
      <c r="I53" s="4"/>
      <c r="J53" s="35"/>
    </row>
    <row r="54" spans="1:10" ht="12.75">
      <c r="A54" s="26">
        <v>35573</v>
      </c>
      <c r="B54" s="27" t="s">
        <v>35</v>
      </c>
      <c r="C54" s="4" t="s">
        <v>33</v>
      </c>
      <c r="D54" s="4">
        <v>18.86</v>
      </c>
      <c r="E54" s="4">
        <v>0.02</v>
      </c>
      <c r="F54" s="2">
        <f t="shared" si="2"/>
        <v>16.069999999999993</v>
      </c>
      <c r="G54" s="21">
        <f t="shared" si="3"/>
        <v>430.43</v>
      </c>
      <c r="H54" s="21" t="s">
        <v>34</v>
      </c>
      <c r="I54" s="4"/>
      <c r="J54" s="35"/>
    </row>
    <row r="55" spans="1:10" ht="12.75">
      <c r="A55" s="26">
        <v>35576</v>
      </c>
      <c r="B55" s="27">
        <v>0.6138888888888888</v>
      </c>
      <c r="C55" s="4" t="s">
        <v>33</v>
      </c>
      <c r="D55" s="4">
        <v>19.28</v>
      </c>
      <c r="E55" s="4">
        <v>0.02</v>
      </c>
      <c r="F55" s="2">
        <f t="shared" si="2"/>
        <v>16.49000000000001</v>
      </c>
      <c r="G55" s="21">
        <f t="shared" si="3"/>
        <v>430.01</v>
      </c>
      <c r="H55" s="21" t="s">
        <v>34</v>
      </c>
      <c r="I55" s="4"/>
      <c r="J55" s="35"/>
    </row>
    <row r="56" spans="1:10" ht="12.75">
      <c r="A56" s="26">
        <v>35578</v>
      </c>
      <c r="B56" s="27">
        <v>0.5506944444444445</v>
      </c>
      <c r="C56" s="4" t="s">
        <v>33</v>
      </c>
      <c r="D56" s="4">
        <v>19.2</v>
      </c>
      <c r="E56" s="4">
        <v>0.02</v>
      </c>
      <c r="F56" s="2">
        <f aca="true" t="shared" si="4" ref="F56:F62">$F$8-G56</f>
        <v>16.409999999999968</v>
      </c>
      <c r="G56" s="21">
        <f aca="true" t="shared" si="5" ref="G56:G61">$C$13-D56</f>
        <v>430.09000000000003</v>
      </c>
      <c r="H56" s="21" t="s">
        <v>34</v>
      </c>
      <c r="I56" s="4"/>
      <c r="J56" s="35"/>
    </row>
    <row r="57" spans="1:10" ht="12.75">
      <c r="A57" s="26">
        <v>35580</v>
      </c>
      <c r="B57" s="27" t="s">
        <v>35</v>
      </c>
      <c r="C57" s="4" t="s">
        <v>33</v>
      </c>
      <c r="D57" s="4">
        <v>19.35</v>
      </c>
      <c r="E57" s="4">
        <v>0.02</v>
      </c>
      <c r="F57" s="2">
        <f t="shared" si="4"/>
        <v>16.560000000000002</v>
      </c>
      <c r="G57" s="21">
        <f t="shared" si="5"/>
        <v>429.94</v>
      </c>
      <c r="H57" s="21" t="s">
        <v>34</v>
      </c>
      <c r="I57" s="4"/>
      <c r="J57" s="35"/>
    </row>
    <row r="58" spans="1:10" ht="12.75">
      <c r="A58" s="26">
        <v>35583</v>
      </c>
      <c r="B58" s="27">
        <v>0.37152777777777773</v>
      </c>
      <c r="C58" s="4" t="s">
        <v>33</v>
      </c>
      <c r="D58" s="4">
        <v>19.45</v>
      </c>
      <c r="E58" s="4">
        <v>0.02</v>
      </c>
      <c r="F58" s="2">
        <f t="shared" si="4"/>
        <v>16.659999999999968</v>
      </c>
      <c r="G58" s="21">
        <f t="shared" si="5"/>
        <v>429.84000000000003</v>
      </c>
      <c r="H58" s="21" t="s">
        <v>34</v>
      </c>
      <c r="I58" s="4"/>
      <c r="J58" s="35"/>
    </row>
    <row r="59" spans="1:10" ht="12.75">
      <c r="A59" s="26">
        <v>35586</v>
      </c>
      <c r="B59" s="27">
        <v>0.5625</v>
      </c>
      <c r="C59" s="4" t="s">
        <v>33</v>
      </c>
      <c r="D59" s="4">
        <v>19.59</v>
      </c>
      <c r="E59" s="4">
        <v>0.02</v>
      </c>
      <c r="F59" s="2">
        <f t="shared" si="4"/>
        <v>16.799999999999955</v>
      </c>
      <c r="G59" s="21">
        <f t="shared" si="5"/>
        <v>429.70000000000005</v>
      </c>
      <c r="H59" s="21" t="s">
        <v>34</v>
      </c>
      <c r="I59" s="4"/>
      <c r="J59" s="35"/>
    </row>
    <row r="60" spans="1:10" ht="12.75">
      <c r="A60" s="26">
        <v>35590</v>
      </c>
      <c r="B60" s="27">
        <v>0.4534722222222222</v>
      </c>
      <c r="C60" s="4" t="s">
        <v>33</v>
      </c>
      <c r="D60" s="4">
        <v>19.68</v>
      </c>
      <c r="E60" s="4">
        <v>0.02</v>
      </c>
      <c r="F60" s="2">
        <f t="shared" si="4"/>
        <v>16.889999999999986</v>
      </c>
      <c r="G60" s="21">
        <f t="shared" si="5"/>
        <v>429.61</v>
      </c>
      <c r="H60" s="21" t="s">
        <v>34</v>
      </c>
      <c r="I60" s="4"/>
      <c r="J60" s="35"/>
    </row>
    <row r="61" spans="1:10" ht="12.75">
      <c r="A61" s="26">
        <v>35592</v>
      </c>
      <c r="B61" s="27">
        <v>0.6763888888888889</v>
      </c>
      <c r="C61" s="4" t="s">
        <v>33</v>
      </c>
      <c r="D61" s="4">
        <v>19.47</v>
      </c>
      <c r="E61" s="4">
        <v>0.02</v>
      </c>
      <c r="F61" s="2">
        <f t="shared" si="4"/>
        <v>16.67999999999995</v>
      </c>
      <c r="G61" s="21">
        <f t="shared" si="5"/>
        <v>429.82000000000005</v>
      </c>
      <c r="H61" s="21" t="s">
        <v>34</v>
      </c>
      <c r="I61" s="4"/>
      <c r="J61" s="35"/>
    </row>
    <row r="62" spans="1:10" s="13" customFormat="1" ht="12.75">
      <c r="A62" s="26">
        <v>35594</v>
      </c>
      <c r="B62" s="27">
        <v>0.6326388888888889</v>
      </c>
      <c r="C62" s="4" t="s">
        <v>33</v>
      </c>
      <c r="D62" s="4">
        <v>19.22</v>
      </c>
      <c r="E62" s="4">
        <v>0.02</v>
      </c>
      <c r="F62" s="2">
        <f t="shared" si="4"/>
        <v>16.42999999999995</v>
      </c>
      <c r="G62" s="21">
        <f aca="true" t="shared" si="6" ref="G62:G67">$C$13-D62</f>
        <v>430.07000000000005</v>
      </c>
      <c r="H62" s="21" t="s">
        <v>34</v>
      </c>
      <c r="I62" s="4"/>
      <c r="J62" s="35"/>
    </row>
    <row r="63" spans="1:10" s="13" customFormat="1" ht="12.75">
      <c r="A63" s="26">
        <v>35597</v>
      </c>
      <c r="B63" s="27">
        <v>0.3951388888888889</v>
      </c>
      <c r="C63" s="4" t="s">
        <v>33</v>
      </c>
      <c r="D63" s="4">
        <v>19.37</v>
      </c>
      <c r="E63" s="4">
        <v>0.02</v>
      </c>
      <c r="F63" s="2">
        <f aca="true" t="shared" si="7" ref="F63:F70">$F$8-G63</f>
        <v>16.579999999999984</v>
      </c>
      <c r="G63" s="21">
        <f t="shared" si="6"/>
        <v>429.92</v>
      </c>
      <c r="H63" s="21" t="s">
        <v>34</v>
      </c>
      <c r="I63" s="4"/>
      <c r="J63" s="35"/>
    </row>
    <row r="64" spans="1:9" s="13" customFormat="1" ht="12.75">
      <c r="A64" s="26">
        <v>35600</v>
      </c>
      <c r="B64" s="27">
        <v>0.5145833333333333</v>
      </c>
      <c r="C64" s="4" t="s">
        <v>33</v>
      </c>
      <c r="D64" s="4">
        <v>19.59</v>
      </c>
      <c r="E64" s="4">
        <v>0.02</v>
      </c>
      <c r="F64" s="2">
        <f t="shared" si="7"/>
        <v>16.799999999999955</v>
      </c>
      <c r="G64" s="21">
        <f t="shared" si="6"/>
        <v>429.70000000000005</v>
      </c>
      <c r="H64" s="21" t="s">
        <v>34</v>
      </c>
      <c r="I64" s="4"/>
    </row>
    <row r="65" spans="1:8" ht="12.75">
      <c r="A65" s="26">
        <v>35604</v>
      </c>
      <c r="B65" s="27">
        <v>0.5020833333333333</v>
      </c>
      <c r="C65" s="4" t="s">
        <v>33</v>
      </c>
      <c r="D65" s="4">
        <v>19.8</v>
      </c>
      <c r="E65" s="4">
        <v>0.02</v>
      </c>
      <c r="F65" s="2">
        <f t="shared" si="7"/>
        <v>17.00999999999999</v>
      </c>
      <c r="G65" s="21">
        <f t="shared" si="6"/>
        <v>429.49</v>
      </c>
      <c r="H65" s="21" t="s">
        <v>34</v>
      </c>
    </row>
    <row r="66" spans="1:8" ht="12.75">
      <c r="A66" s="26">
        <v>35606</v>
      </c>
      <c r="B66" s="27">
        <v>0.5013888888888889</v>
      </c>
      <c r="C66" s="4" t="s">
        <v>33</v>
      </c>
      <c r="D66" s="4">
        <v>19.87</v>
      </c>
      <c r="E66" s="4">
        <v>0.02</v>
      </c>
      <c r="F66" s="2">
        <f t="shared" si="7"/>
        <v>17.079999999999984</v>
      </c>
      <c r="G66" s="21">
        <f t="shared" si="6"/>
        <v>429.42</v>
      </c>
      <c r="H66" s="21" t="s">
        <v>34</v>
      </c>
    </row>
    <row r="67" spans="1:8" ht="12.75">
      <c r="A67" s="26">
        <v>35611</v>
      </c>
      <c r="B67" s="27">
        <v>0.6069444444444444</v>
      </c>
      <c r="C67" s="4" t="s">
        <v>33</v>
      </c>
      <c r="D67" s="4">
        <v>19.96</v>
      </c>
      <c r="E67" s="4">
        <v>0.02</v>
      </c>
      <c r="F67" s="2">
        <f t="shared" si="7"/>
        <v>17.16999999999996</v>
      </c>
      <c r="G67" s="21">
        <f t="shared" si="6"/>
        <v>429.33000000000004</v>
      </c>
      <c r="H67" s="21" t="s">
        <v>34</v>
      </c>
    </row>
    <row r="68" spans="1:8" ht="12.75">
      <c r="A68" s="26">
        <v>35613</v>
      </c>
      <c r="B68" s="27">
        <v>0.6263888888888889</v>
      </c>
      <c r="C68" s="4" t="s">
        <v>33</v>
      </c>
      <c r="D68" s="4">
        <v>20.1</v>
      </c>
      <c r="E68" s="4">
        <v>0.02</v>
      </c>
      <c r="F68" s="2">
        <f t="shared" si="7"/>
        <v>17.310000000000002</v>
      </c>
      <c r="G68" s="21">
        <f aca="true" t="shared" si="8" ref="G68:G74">$C$13-D68</f>
        <v>429.19</v>
      </c>
      <c r="H68" s="21" t="s">
        <v>34</v>
      </c>
    </row>
    <row r="69" spans="1:8" ht="12.75">
      <c r="A69" s="26">
        <v>35618</v>
      </c>
      <c r="B69" s="27">
        <v>0.7916666666666666</v>
      </c>
      <c r="C69" s="4" t="s">
        <v>33</v>
      </c>
      <c r="D69" s="4">
        <v>20.17</v>
      </c>
      <c r="E69" s="4">
        <v>0.02</v>
      </c>
      <c r="F69" s="2">
        <f t="shared" si="7"/>
        <v>17.379999999999995</v>
      </c>
      <c r="G69" s="21">
        <f t="shared" si="8"/>
        <v>429.12</v>
      </c>
      <c r="H69" s="21" t="s">
        <v>34</v>
      </c>
    </row>
    <row r="70" spans="1:8" ht="12.75">
      <c r="A70" s="26">
        <v>35621</v>
      </c>
      <c r="B70" s="27">
        <v>0.3652777777777778</v>
      </c>
      <c r="C70" s="4" t="s">
        <v>33</v>
      </c>
      <c r="D70" s="4">
        <v>20.2</v>
      </c>
      <c r="E70" s="4">
        <v>0.02</v>
      </c>
      <c r="F70" s="2">
        <f t="shared" si="7"/>
        <v>17.409999999999968</v>
      </c>
      <c r="G70" s="21">
        <f t="shared" si="8"/>
        <v>429.09000000000003</v>
      </c>
      <c r="H70" s="21" t="s">
        <v>34</v>
      </c>
    </row>
    <row r="71" spans="1:8" ht="12.75">
      <c r="A71" s="26">
        <v>35622</v>
      </c>
      <c r="B71" s="27">
        <v>0.8590277777777778</v>
      </c>
      <c r="C71" s="4" t="s">
        <v>33</v>
      </c>
      <c r="D71" s="4">
        <v>20.18</v>
      </c>
      <c r="E71" s="4">
        <v>0.02</v>
      </c>
      <c r="F71" s="2">
        <f aca="true" t="shared" si="9" ref="F71:F77">$F$8-G71</f>
        <v>17.389999999999986</v>
      </c>
      <c r="G71" s="21">
        <f t="shared" si="8"/>
        <v>429.11</v>
      </c>
      <c r="H71" s="21" t="s">
        <v>34</v>
      </c>
    </row>
    <row r="72" spans="1:8" ht="12.75">
      <c r="A72" s="26">
        <v>35625</v>
      </c>
      <c r="B72" s="27">
        <v>0.36875</v>
      </c>
      <c r="C72" s="4" t="s">
        <v>33</v>
      </c>
      <c r="D72" s="4">
        <v>20.17</v>
      </c>
      <c r="E72" s="4">
        <v>0.02</v>
      </c>
      <c r="F72" s="2">
        <f t="shared" si="9"/>
        <v>17.379999999999995</v>
      </c>
      <c r="G72" s="21">
        <f t="shared" si="8"/>
        <v>429.12</v>
      </c>
      <c r="H72" s="21" t="s">
        <v>34</v>
      </c>
    </row>
    <row r="73" spans="1:8" ht="12.75">
      <c r="A73" s="26">
        <v>35627</v>
      </c>
      <c r="B73" s="27">
        <v>0.5006944444444444</v>
      </c>
      <c r="C73" s="4" t="s">
        <v>33</v>
      </c>
      <c r="D73" s="4">
        <v>20.15</v>
      </c>
      <c r="E73" s="4">
        <v>0.02</v>
      </c>
      <c r="F73" s="2">
        <f t="shared" si="9"/>
        <v>17.359999999999957</v>
      </c>
      <c r="G73" s="21">
        <f t="shared" si="8"/>
        <v>429.14000000000004</v>
      </c>
      <c r="H73" s="21" t="s">
        <v>34</v>
      </c>
    </row>
    <row r="74" spans="1:8" ht="12.75">
      <c r="A74" s="26">
        <v>35629</v>
      </c>
      <c r="B74" s="27">
        <v>0.375</v>
      </c>
      <c r="C74" s="4" t="s">
        <v>33</v>
      </c>
      <c r="D74" s="4">
        <v>19.99</v>
      </c>
      <c r="E74" s="4">
        <v>0.02</v>
      </c>
      <c r="F74" s="2">
        <f t="shared" si="9"/>
        <v>17.19999999999999</v>
      </c>
      <c r="G74" s="21">
        <f t="shared" si="8"/>
        <v>429.3</v>
      </c>
      <c r="H74" s="21" t="s">
        <v>34</v>
      </c>
    </row>
    <row r="75" spans="1:8" ht="12.75">
      <c r="A75" s="26">
        <v>35632</v>
      </c>
      <c r="B75" s="27">
        <v>0.37083333333333335</v>
      </c>
      <c r="C75" s="4" t="s">
        <v>33</v>
      </c>
      <c r="D75" s="4">
        <v>19.96</v>
      </c>
      <c r="E75" s="4">
        <v>0.02</v>
      </c>
      <c r="F75" s="2">
        <f t="shared" si="9"/>
        <v>17.16999999999996</v>
      </c>
      <c r="G75" s="21">
        <f aca="true" t="shared" si="10" ref="G75:G81">$C$13-D75</f>
        <v>429.33000000000004</v>
      </c>
      <c r="H75" s="21" t="s">
        <v>34</v>
      </c>
    </row>
    <row r="76" spans="1:8" ht="12.75">
      <c r="A76" s="26">
        <v>35634</v>
      </c>
      <c r="B76" s="27">
        <v>0.3736111111111111</v>
      </c>
      <c r="C76" s="4" t="s">
        <v>33</v>
      </c>
      <c r="D76" s="4">
        <v>19.84</v>
      </c>
      <c r="E76" s="4">
        <v>0.02</v>
      </c>
      <c r="F76" s="2">
        <f t="shared" si="9"/>
        <v>17.049999999999955</v>
      </c>
      <c r="G76" s="21">
        <f t="shared" si="10"/>
        <v>429.45000000000005</v>
      </c>
      <c r="H76" s="21" t="s">
        <v>34</v>
      </c>
    </row>
    <row r="77" spans="1:8" ht="12.75">
      <c r="A77" s="26">
        <v>35639</v>
      </c>
      <c r="B77" s="27">
        <v>12.57</v>
      </c>
      <c r="C77" s="4" t="s">
        <v>33</v>
      </c>
      <c r="D77" s="4">
        <v>19.7</v>
      </c>
      <c r="E77" s="4">
        <v>0.02</v>
      </c>
      <c r="F77" s="2">
        <f t="shared" si="9"/>
        <v>16.909999999999968</v>
      </c>
      <c r="G77" s="21">
        <f t="shared" si="10"/>
        <v>429.59000000000003</v>
      </c>
      <c r="H77" s="21" t="s">
        <v>34</v>
      </c>
    </row>
    <row r="78" spans="1:8" ht="12.75">
      <c r="A78" s="26">
        <v>35642</v>
      </c>
      <c r="B78" s="27">
        <v>0.4763888888888889</v>
      </c>
      <c r="C78" s="4" t="s">
        <v>33</v>
      </c>
      <c r="D78" s="4">
        <v>19.82</v>
      </c>
      <c r="E78" s="4">
        <v>0.02</v>
      </c>
      <c r="F78" s="2">
        <f>$F$8-G78</f>
        <v>17.029999999999973</v>
      </c>
      <c r="G78" s="21">
        <f t="shared" si="10"/>
        <v>429.47</v>
      </c>
      <c r="H78" s="21" t="s">
        <v>34</v>
      </c>
    </row>
    <row r="79" spans="1:8" ht="12.75">
      <c r="A79" s="26">
        <v>35646</v>
      </c>
      <c r="B79" s="27">
        <v>0.6486111111111111</v>
      </c>
      <c r="C79" s="4" t="s">
        <v>33</v>
      </c>
      <c r="D79" s="4">
        <v>19.93</v>
      </c>
      <c r="E79" s="4">
        <v>0.02</v>
      </c>
      <c r="F79" s="2">
        <f>$F$8-G79</f>
        <v>17.139999999999986</v>
      </c>
      <c r="G79" s="21">
        <f t="shared" si="10"/>
        <v>429.36</v>
      </c>
      <c r="H79" s="21" t="s">
        <v>34</v>
      </c>
    </row>
    <row r="80" spans="1:8" ht="12.75">
      <c r="A80" s="26">
        <v>35648</v>
      </c>
      <c r="B80" s="27">
        <v>0.81875</v>
      </c>
      <c r="C80" s="4" t="s">
        <v>33</v>
      </c>
      <c r="D80" s="4">
        <v>19.93</v>
      </c>
      <c r="E80" s="4">
        <v>0.02</v>
      </c>
      <c r="F80" s="2">
        <f>$F$8-G80</f>
        <v>17.139999999999986</v>
      </c>
      <c r="G80" s="21">
        <f t="shared" si="10"/>
        <v>429.36</v>
      </c>
      <c r="H80" s="21" t="s">
        <v>34</v>
      </c>
    </row>
    <row r="81" spans="1:8" ht="12.75">
      <c r="A81" s="26">
        <v>35650</v>
      </c>
      <c r="B81" s="27">
        <v>0.3659722222222222</v>
      </c>
      <c r="C81" s="4" t="s">
        <v>33</v>
      </c>
      <c r="D81" s="4">
        <v>19.89</v>
      </c>
      <c r="E81" s="4">
        <v>0.02</v>
      </c>
      <c r="F81" s="2">
        <f>$F$8-G81</f>
        <v>17.099999999999966</v>
      </c>
      <c r="G81" s="21">
        <f t="shared" si="10"/>
        <v>429.40000000000003</v>
      </c>
      <c r="H81" s="21" t="s">
        <v>34</v>
      </c>
    </row>
    <row r="82" spans="1:8" ht="12.75">
      <c r="A82" s="26">
        <v>35653</v>
      </c>
      <c r="B82" s="27">
        <v>0.35625</v>
      </c>
      <c r="C82" s="4" t="s">
        <v>33</v>
      </c>
      <c r="D82" s="4">
        <v>19.68</v>
      </c>
      <c r="E82" s="4">
        <v>0.02</v>
      </c>
      <c r="F82" s="2">
        <f>$F$8-G82</f>
        <v>16.889999999999986</v>
      </c>
      <c r="G82" s="21">
        <f>$C$13-D82</f>
        <v>429.61</v>
      </c>
      <c r="H82" s="21" t="s">
        <v>34</v>
      </c>
    </row>
    <row r="83" spans="1:8" ht="12.75">
      <c r="A83" s="28"/>
      <c r="B83" s="6"/>
      <c r="C83" s="6"/>
      <c r="D83" s="4"/>
      <c r="E83" s="4"/>
      <c r="F83" s="4"/>
      <c r="G83" s="4"/>
      <c r="H83" s="6"/>
    </row>
    <row r="84" spans="1:8" ht="12.75">
      <c r="A84" s="28"/>
      <c r="B84" s="6"/>
      <c r="C84" s="6"/>
      <c r="D84" s="4"/>
      <c r="E84" s="4"/>
      <c r="F84" s="4"/>
      <c r="G84" s="4"/>
      <c r="H84" s="6"/>
    </row>
    <row r="85" spans="1:8" ht="12.75">
      <c r="A85" s="28"/>
      <c r="B85" s="6"/>
      <c r="C85" s="6"/>
      <c r="D85" s="4"/>
      <c r="E85" s="4"/>
      <c r="F85" s="4"/>
      <c r="G85" s="4"/>
      <c r="H85" s="6"/>
    </row>
    <row r="86" spans="1:8" ht="12.75">
      <c r="A86" s="28"/>
      <c r="B86" s="6"/>
      <c r="C86" s="6"/>
      <c r="D86" s="4"/>
      <c r="E86" s="4"/>
      <c r="F86" s="4"/>
      <c r="G86" s="4"/>
      <c r="H86" s="6"/>
    </row>
    <row r="87" spans="1:8" ht="12.75">
      <c r="A87" s="28"/>
      <c r="B87" s="6"/>
      <c r="C87" s="6"/>
      <c r="D87" s="4"/>
      <c r="E87" s="4"/>
      <c r="F87" s="4"/>
      <c r="G87" s="4"/>
      <c r="H87" s="6"/>
    </row>
    <row r="88" spans="1:8" ht="12.75">
      <c r="A88" s="28"/>
      <c r="B88" s="6"/>
      <c r="C88" s="6"/>
      <c r="D88" s="4"/>
      <c r="E88" s="4"/>
      <c r="F88" s="4"/>
      <c r="G88" s="4"/>
      <c r="H88" s="6"/>
    </row>
    <row r="89" spans="1:8" ht="12.75">
      <c r="A89" s="28"/>
      <c r="B89" s="6"/>
      <c r="C89" s="6"/>
      <c r="D89" s="4"/>
      <c r="E89" s="4"/>
      <c r="F89" s="4"/>
      <c r="G89" s="4"/>
      <c r="H89" s="6"/>
    </row>
    <row r="90" spans="1:8" ht="12.75">
      <c r="A90" s="28"/>
      <c r="B90" s="6"/>
      <c r="C90" s="6"/>
      <c r="D90" s="4"/>
      <c r="E90" s="4"/>
      <c r="F90" s="4"/>
      <c r="G90" s="4"/>
      <c r="H90" s="6"/>
    </row>
    <row r="91" spans="1:8" ht="12.75">
      <c r="A91" s="28"/>
      <c r="B91" s="6"/>
      <c r="C91" s="6"/>
      <c r="D91" s="4"/>
      <c r="E91" s="4"/>
      <c r="F91" s="4"/>
      <c r="G91" s="4"/>
      <c r="H91" s="6"/>
    </row>
    <row r="92" spans="1:8" ht="12.75">
      <c r="A92" s="28"/>
      <c r="B92" s="6"/>
      <c r="C92" s="6"/>
      <c r="D92" s="4"/>
      <c r="E92" s="4"/>
      <c r="F92" s="4"/>
      <c r="G92" s="4"/>
      <c r="H92" s="6"/>
    </row>
    <row r="93" spans="1:8" ht="12.75">
      <c r="A93" s="28"/>
      <c r="B93" s="6"/>
      <c r="C93" s="6"/>
      <c r="D93" s="4"/>
      <c r="E93" s="4"/>
      <c r="F93" s="4"/>
      <c r="G93" s="4"/>
      <c r="H93" s="6"/>
    </row>
    <row r="94" spans="1:8" ht="12.75">
      <c r="A94" s="28"/>
      <c r="B94" s="6"/>
      <c r="C94" s="6"/>
      <c r="D94" s="4"/>
      <c r="E94" s="4"/>
      <c r="F94" s="4"/>
      <c r="G94" s="4"/>
      <c r="H94" s="6"/>
    </row>
    <row r="95" spans="1:8" ht="12.75">
      <c r="A95" s="28"/>
      <c r="B95" s="6"/>
      <c r="C95" s="6"/>
      <c r="D95" s="4"/>
      <c r="E95" s="4"/>
      <c r="F95" s="4"/>
      <c r="G95" s="4"/>
      <c r="H95" s="6"/>
    </row>
    <row r="96" spans="1:8" ht="12.75">
      <c r="A96" s="28"/>
      <c r="B96" s="6"/>
      <c r="C96" s="6"/>
      <c r="D96" s="4"/>
      <c r="E96" s="4"/>
      <c r="F96" s="4"/>
      <c r="G96" s="4"/>
      <c r="H96" s="6"/>
    </row>
    <row r="97" spans="1:8" ht="12.75">
      <c r="A97" s="28"/>
      <c r="B97" s="6"/>
      <c r="C97" s="6"/>
      <c r="D97" s="4"/>
      <c r="E97" s="4"/>
      <c r="F97" s="4"/>
      <c r="G97" s="4"/>
      <c r="H97" s="6"/>
    </row>
    <row r="98" spans="1:8" ht="12.75">
      <c r="A98" s="28"/>
      <c r="B98" s="6"/>
      <c r="C98" s="3"/>
      <c r="D98" s="4"/>
      <c r="E98" s="4"/>
      <c r="F98" s="4"/>
      <c r="G98" s="4"/>
      <c r="H98" s="6"/>
    </row>
    <row r="99" spans="1:8" ht="12.75">
      <c r="A99" s="28"/>
      <c r="B99" s="6"/>
      <c r="C99" s="3"/>
      <c r="D99" s="4"/>
      <c r="E99" s="4"/>
      <c r="F99" s="4"/>
      <c r="G99" s="4"/>
      <c r="H99" s="6"/>
    </row>
    <row r="100" spans="1:8" ht="12.75">
      <c r="A100" s="28"/>
      <c r="B100" s="6"/>
      <c r="C100" s="3"/>
      <c r="D100" s="4"/>
      <c r="E100" s="4"/>
      <c r="F100" s="4"/>
      <c r="G100" s="4"/>
      <c r="H100" s="6"/>
    </row>
    <row r="101" spans="1:8" ht="12.75">
      <c r="A101" s="28"/>
      <c r="B101" s="6"/>
      <c r="C101" s="3"/>
      <c r="D101" s="4"/>
      <c r="E101" s="4"/>
      <c r="F101" s="4"/>
      <c r="G101" s="4"/>
      <c r="H101" s="6"/>
    </row>
    <row r="102" spans="1:8" ht="12.75">
      <c r="A102" s="28"/>
      <c r="B102" s="6"/>
      <c r="C102" s="3"/>
      <c r="D102" s="4"/>
      <c r="E102" s="4"/>
      <c r="F102" s="4"/>
      <c r="G102" s="4"/>
      <c r="H102" s="6"/>
    </row>
    <row r="103" spans="1:8" ht="12.75">
      <c r="A103" s="28"/>
      <c r="B103" s="6"/>
      <c r="C103" s="3"/>
      <c r="D103" s="4"/>
      <c r="E103" s="4"/>
      <c r="F103" s="4"/>
      <c r="G103" s="4"/>
      <c r="H103" s="6"/>
    </row>
    <row r="104" spans="1:8" ht="12.75">
      <c r="A104" s="28"/>
      <c r="B104" s="6"/>
      <c r="C104" s="3"/>
      <c r="D104" s="4"/>
      <c r="E104" s="4"/>
      <c r="F104" s="4"/>
      <c r="G104" s="4"/>
      <c r="H104" s="6"/>
    </row>
    <row r="105" spans="1:8" ht="12.75">
      <c r="A105" s="28"/>
      <c r="B105" s="6"/>
      <c r="C105" s="3"/>
      <c r="D105" s="4"/>
      <c r="E105" s="4"/>
      <c r="F105" s="4"/>
      <c r="G105" s="4"/>
      <c r="H105" s="6"/>
    </row>
    <row r="106" spans="1:8" ht="12.75">
      <c r="A106" s="14"/>
      <c r="B106" s="3"/>
      <c r="C106" s="3"/>
      <c r="D106" s="4"/>
      <c r="E106" s="4"/>
      <c r="F106" s="4"/>
      <c r="G106" s="4"/>
      <c r="H106" s="6"/>
    </row>
    <row r="107" spans="1:8" ht="12.75">
      <c r="A107" s="14"/>
      <c r="B107" s="3"/>
      <c r="C107" s="3"/>
      <c r="D107" s="4"/>
      <c r="E107" s="4"/>
      <c r="F107" s="4"/>
      <c r="G107" s="4"/>
      <c r="H107" s="6"/>
    </row>
    <row r="108" spans="1:8" ht="12.75">
      <c r="A108" s="14"/>
      <c r="B108" s="3"/>
      <c r="C108" s="3"/>
      <c r="D108" s="4"/>
      <c r="E108" s="4"/>
      <c r="F108" s="4"/>
      <c r="G108" s="4"/>
      <c r="H108" s="6"/>
    </row>
    <row r="109" spans="1:8" ht="12.75">
      <c r="A109" s="14"/>
      <c r="B109" s="3"/>
      <c r="C109" s="3"/>
      <c r="D109" s="4"/>
      <c r="E109" s="4"/>
      <c r="F109" s="4"/>
      <c r="G109" s="4"/>
      <c r="H109" s="6"/>
    </row>
    <row r="110" spans="1:8" ht="12.75">
      <c r="A110" s="14"/>
      <c r="B110" s="3"/>
      <c r="C110" s="3"/>
      <c r="D110" s="4"/>
      <c r="E110" s="4"/>
      <c r="F110" s="4"/>
      <c r="G110" s="4"/>
      <c r="H110" s="6"/>
    </row>
    <row r="111" spans="1:8" ht="12.75">
      <c r="A111" s="14"/>
      <c r="B111" s="3"/>
      <c r="C111" s="3"/>
      <c r="D111" s="4"/>
      <c r="E111" s="4"/>
      <c r="F111" s="4"/>
      <c r="G111" s="4"/>
      <c r="H111" s="6"/>
    </row>
    <row r="112" spans="1:8" ht="12.75">
      <c r="A112" s="14"/>
      <c r="B112" s="3"/>
      <c r="C112" s="3"/>
      <c r="D112" s="4"/>
      <c r="E112" s="4"/>
      <c r="F112" s="4"/>
      <c r="G112" s="4"/>
      <c r="H112" s="6"/>
    </row>
    <row r="113" spans="1:8" ht="12.75">
      <c r="A113" s="14"/>
      <c r="B113" s="3"/>
      <c r="C113" s="3"/>
      <c r="D113" s="4"/>
      <c r="E113" s="4"/>
      <c r="F113" s="4"/>
      <c r="G113" s="4"/>
      <c r="H113" s="6"/>
    </row>
    <row r="114" spans="1:8" ht="12.75">
      <c r="A114" s="14"/>
      <c r="B114" s="3"/>
      <c r="C114" s="3"/>
      <c r="D114" s="4"/>
      <c r="E114" s="4"/>
      <c r="F114" s="4"/>
      <c r="G114" s="4"/>
      <c r="H114" s="6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&amp;L&amp;D&amp;C&amp;F&amp;R&amp;T</oddHeader>
    <oddFooter>&amp;LDRAFT&amp;CU.S.GEOLOGICAL SURVEY, Michael R. Lilly&amp;RDRAFT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Lilly</dc:creator>
  <cp:keywords/>
  <dc:description/>
  <cp:lastModifiedBy>nraad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