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20" windowHeight="8985" tabRatio="681" activeTab="9"/>
  </bookViews>
  <sheets>
    <sheet name="Plot 1" sheetId="1" r:id="rId1"/>
    <sheet name="Plot 2" sheetId="2" r:id="rId2"/>
    <sheet name="Plot 3" sheetId="3" r:id="rId3"/>
    <sheet name="Plot 4" sheetId="4" r:id="rId4"/>
    <sheet name="Franklin Bluffs" sheetId="5" r:id="rId5"/>
    <sheet name="Sagwon" sheetId="6" r:id="rId6"/>
    <sheet name="Valley Bottom" sheetId="7" r:id="rId7"/>
    <sheet name="East Facing Slope" sheetId="8" r:id="rId8"/>
    <sheet name="Ablation Data" sheetId="9" r:id="rId9"/>
    <sheet name="Ablation Chart" sheetId="10" r:id="rId10"/>
  </sheets>
  <definedNames/>
  <calcPr fullCalcOnLoad="1" refMode="R1C1"/>
</workbook>
</file>

<file path=xl/sharedStrings.xml><?xml version="1.0" encoding="utf-8"?>
<sst xmlns="http://schemas.openxmlformats.org/spreadsheetml/2006/main" count="728" uniqueCount="48">
  <si>
    <t>SITE NAME:</t>
  </si>
  <si>
    <t>Plot 1</t>
  </si>
  <si>
    <t>DATE:</t>
  </si>
  <si>
    <t>TIME:</t>
  </si>
  <si>
    <t>Depth (in)</t>
  </si>
  <si>
    <t>Depth (cm)</t>
  </si>
  <si>
    <t>H20 eq</t>
  </si>
  <si>
    <t>Density</t>
  </si>
  <si>
    <t>Average:</t>
  </si>
  <si>
    <t>Sagwon</t>
  </si>
  <si>
    <t>Plot 2</t>
  </si>
  <si>
    <t>Plot 3</t>
  </si>
  <si>
    <t>Plot 4</t>
  </si>
  <si>
    <t>Date</t>
  </si>
  <si>
    <t>Avg. SWE</t>
  </si>
  <si>
    <t>2:45PM</t>
  </si>
  <si>
    <t>Gieck - Artic Met 1990</t>
  </si>
  <si>
    <t>Frankin Bluffs</t>
  </si>
  <si>
    <t>12:00PM</t>
  </si>
  <si>
    <t>11:26PM</t>
  </si>
  <si>
    <t>Hinzman 89-92</t>
  </si>
  <si>
    <t>Book 5</t>
  </si>
  <si>
    <t>Gieck/Lilly - 89/90</t>
  </si>
  <si>
    <t>9:00PM</t>
  </si>
  <si>
    <t>10:00AM</t>
  </si>
  <si>
    <t>Valley Bottom</t>
  </si>
  <si>
    <t>EFS</t>
  </si>
  <si>
    <t>9:45AM</t>
  </si>
  <si>
    <t>12:20AM</t>
  </si>
  <si>
    <t>11:45AM</t>
  </si>
  <si>
    <t>9:30AM</t>
  </si>
  <si>
    <t>11:30AM</t>
  </si>
  <si>
    <t>11:15AM</t>
  </si>
  <si>
    <t>11:00AM</t>
  </si>
  <si>
    <t>10:15AM</t>
  </si>
  <si>
    <t>9:50AM</t>
  </si>
  <si>
    <t>10:10AM</t>
  </si>
  <si>
    <t>10:25AM</t>
  </si>
  <si>
    <t>10:40AM</t>
  </si>
  <si>
    <t>10:55AM</t>
  </si>
  <si>
    <t>11:10AM</t>
  </si>
  <si>
    <t>10:30AM</t>
  </si>
  <si>
    <t>10:05AM</t>
  </si>
  <si>
    <t>9:20AM</t>
  </si>
  <si>
    <t>10:20AM</t>
  </si>
  <si>
    <t>10:45AM</t>
  </si>
  <si>
    <t>FB</t>
  </si>
  <si>
    <t>VB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</si>
</sst>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20.75"/>
      <name val="Arial"/>
      <family val="2"/>
    </font>
    <font>
      <sz val="11.5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22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chartsheet" Target="chartsheets/sheet1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1990 Snow Ablation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7325"/>
          <c:w val="0.9305"/>
          <c:h val="0.90625"/>
        </c:manualLayout>
      </c:layout>
      <c:scatterChart>
        <c:scatterStyle val="smooth"/>
        <c:varyColors val="0"/>
        <c:ser>
          <c:idx val="0"/>
          <c:order val="0"/>
          <c:tx>
            <c:strRef>
              <c:f>'Ablation Data'!$A$2:$B$2</c:f>
              <c:strCache>
                <c:ptCount val="1"/>
                <c:pt idx="0">
                  <c:v>Plot 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Data'!$A$7:$A$16</c:f>
              <c:strCache>
                <c:ptCount val="10"/>
                <c:pt idx="0">
                  <c:v>32980</c:v>
                </c:pt>
                <c:pt idx="1">
                  <c:v>33001</c:v>
                </c:pt>
                <c:pt idx="2">
                  <c:v>33005</c:v>
                </c:pt>
                <c:pt idx="3">
                  <c:v>33006</c:v>
                </c:pt>
                <c:pt idx="4">
                  <c:v>33007</c:v>
                </c:pt>
                <c:pt idx="5">
                  <c:v>33008</c:v>
                </c:pt>
                <c:pt idx="6">
                  <c:v>33009</c:v>
                </c:pt>
                <c:pt idx="7">
                  <c:v>33010</c:v>
                </c:pt>
                <c:pt idx="8">
                  <c:v>33011</c:v>
                </c:pt>
                <c:pt idx="9">
                  <c:v>33012</c:v>
                </c:pt>
              </c:strCache>
            </c:strRef>
          </c:xVal>
          <c:yVal>
            <c:numRef>
              <c:f>'Ablation Data'!$B$7:$B$16</c:f>
              <c:numCache>
                <c:ptCount val="10"/>
                <c:pt idx="0">
                  <c:v>3.02</c:v>
                </c:pt>
                <c:pt idx="1">
                  <c:v>4.04</c:v>
                </c:pt>
                <c:pt idx="2">
                  <c:v>3.09</c:v>
                </c:pt>
                <c:pt idx="3">
                  <c:v>3.15</c:v>
                </c:pt>
                <c:pt idx="4">
                  <c:v>2.94</c:v>
                </c:pt>
                <c:pt idx="5">
                  <c:v>2.57</c:v>
                </c:pt>
                <c:pt idx="6">
                  <c:v>1.59</c:v>
                </c:pt>
                <c:pt idx="7">
                  <c:v>1.67</c:v>
                </c:pt>
                <c:pt idx="8">
                  <c:v>1.83</c:v>
                </c:pt>
                <c:pt idx="9">
                  <c:v>1.95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'Ablation Data'!$C$2:$D$2</c:f>
              <c:strCache>
                <c:ptCount val="1"/>
                <c:pt idx="0">
                  <c:v>Plot 2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Data'!$C$7:$C$14</c:f>
              <c:strCache>
                <c:ptCount val="8"/>
                <c:pt idx="0">
                  <c:v>32980</c:v>
                </c:pt>
                <c:pt idx="1">
                  <c:v>33001</c:v>
                </c:pt>
                <c:pt idx="2">
                  <c:v>33005</c:v>
                </c:pt>
                <c:pt idx="3">
                  <c:v>33006</c:v>
                </c:pt>
                <c:pt idx="4">
                  <c:v>33007</c:v>
                </c:pt>
                <c:pt idx="5">
                  <c:v>33008</c:v>
                </c:pt>
                <c:pt idx="6">
                  <c:v>33009</c:v>
                </c:pt>
                <c:pt idx="7">
                  <c:v>33010</c:v>
                </c:pt>
              </c:strCache>
            </c:strRef>
          </c:xVal>
          <c:yVal>
            <c:numRef>
              <c:f>'Ablation Data'!$D$7:$D$14</c:f>
              <c:numCache>
                <c:ptCount val="8"/>
                <c:pt idx="0">
                  <c:v>3.87</c:v>
                </c:pt>
                <c:pt idx="1">
                  <c:v>3.7</c:v>
                </c:pt>
                <c:pt idx="2">
                  <c:v>2.96</c:v>
                </c:pt>
                <c:pt idx="3">
                  <c:v>2.69</c:v>
                </c:pt>
                <c:pt idx="4">
                  <c:v>2.7</c:v>
                </c:pt>
                <c:pt idx="5">
                  <c:v>1.72</c:v>
                </c:pt>
                <c:pt idx="6">
                  <c:v>1.3</c:v>
                </c:pt>
                <c:pt idx="7">
                  <c:v>1.92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'Ablation Data'!$E$2:$F$2</c:f>
              <c:strCache>
                <c:ptCount val="1"/>
                <c:pt idx="0">
                  <c:v>Plot 3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Data'!$E$7:$E$14</c:f>
              <c:strCache>
                <c:ptCount val="8"/>
                <c:pt idx="0">
                  <c:v>32980</c:v>
                </c:pt>
                <c:pt idx="1">
                  <c:v>33001</c:v>
                </c:pt>
                <c:pt idx="2">
                  <c:v>33005</c:v>
                </c:pt>
                <c:pt idx="3">
                  <c:v>33006</c:v>
                </c:pt>
                <c:pt idx="4">
                  <c:v>33007</c:v>
                </c:pt>
                <c:pt idx="5">
                  <c:v>33008</c:v>
                </c:pt>
                <c:pt idx="6">
                  <c:v>33009</c:v>
                </c:pt>
                <c:pt idx="7">
                  <c:v>33010</c:v>
                </c:pt>
              </c:strCache>
            </c:strRef>
          </c:xVal>
          <c:yVal>
            <c:numRef>
              <c:f>'Ablation Data'!$F$7:$F$14</c:f>
              <c:numCache>
                <c:ptCount val="8"/>
                <c:pt idx="0">
                  <c:v>3.7</c:v>
                </c:pt>
                <c:pt idx="1">
                  <c:v>3.71</c:v>
                </c:pt>
                <c:pt idx="2">
                  <c:v>2.62</c:v>
                </c:pt>
                <c:pt idx="3">
                  <c:v>2.07</c:v>
                </c:pt>
                <c:pt idx="4">
                  <c:v>2.13</c:v>
                </c:pt>
                <c:pt idx="5">
                  <c:v>1.5</c:v>
                </c:pt>
                <c:pt idx="6">
                  <c:v>1.12</c:v>
                </c:pt>
                <c:pt idx="7">
                  <c:v>1.54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'Ablation Data'!$G$2:$H$2</c:f>
              <c:strCache>
                <c:ptCount val="1"/>
                <c:pt idx="0">
                  <c:v>Plot 4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Data'!$G$7:$G$14</c:f>
              <c:strCache>
                <c:ptCount val="8"/>
                <c:pt idx="0">
                  <c:v>32980</c:v>
                </c:pt>
                <c:pt idx="1">
                  <c:v>33001</c:v>
                </c:pt>
                <c:pt idx="2">
                  <c:v>33005</c:v>
                </c:pt>
                <c:pt idx="3">
                  <c:v>33006</c:v>
                </c:pt>
                <c:pt idx="4">
                  <c:v>33007</c:v>
                </c:pt>
                <c:pt idx="5">
                  <c:v>33008</c:v>
                </c:pt>
                <c:pt idx="6">
                  <c:v>33009</c:v>
                </c:pt>
                <c:pt idx="7">
                  <c:v>33010</c:v>
                </c:pt>
              </c:strCache>
            </c:strRef>
          </c:xVal>
          <c:yVal>
            <c:numRef>
              <c:f>'Ablation Data'!$H$7:$H$14</c:f>
              <c:numCache>
                <c:ptCount val="8"/>
                <c:pt idx="0">
                  <c:v>4.4</c:v>
                </c:pt>
                <c:pt idx="1">
                  <c:v>4.15</c:v>
                </c:pt>
                <c:pt idx="2">
                  <c:v>3.62</c:v>
                </c:pt>
                <c:pt idx="3">
                  <c:v>2.94</c:v>
                </c:pt>
                <c:pt idx="4">
                  <c:v>2.46</c:v>
                </c:pt>
                <c:pt idx="5">
                  <c:v>1.91</c:v>
                </c:pt>
                <c:pt idx="6">
                  <c:v>2.85</c:v>
                </c:pt>
                <c:pt idx="7">
                  <c:v>1.7</c:v>
                </c:pt>
              </c:numCache>
            </c:numRef>
          </c:yVal>
          <c:smooth val="1"/>
        </c:ser>
        <c:ser>
          <c:idx val="5"/>
          <c:order val="4"/>
          <c:tx>
            <c:strRef>
              <c:f>'Ablation Data'!$K$2:$L$2</c:f>
              <c:strCache>
                <c:ptCount val="1"/>
                <c:pt idx="0">
                  <c:v>EFS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Data'!$K$5:$K$13</c:f>
              <c:strCache>
                <c:ptCount val="9"/>
                <c:pt idx="0">
                  <c:v>33002</c:v>
                </c:pt>
                <c:pt idx="1">
                  <c:v>33005</c:v>
                </c:pt>
                <c:pt idx="2">
                  <c:v>33006</c:v>
                </c:pt>
                <c:pt idx="3">
                  <c:v>33007</c:v>
                </c:pt>
                <c:pt idx="4">
                  <c:v>33008</c:v>
                </c:pt>
                <c:pt idx="5">
                  <c:v>33009</c:v>
                </c:pt>
                <c:pt idx="6">
                  <c:v>33010</c:v>
                </c:pt>
                <c:pt idx="7">
                  <c:v>33011</c:v>
                </c:pt>
                <c:pt idx="8">
                  <c:v>33012</c:v>
                </c:pt>
              </c:strCache>
            </c:strRef>
          </c:xVal>
          <c:yVal>
            <c:numRef>
              <c:f>'Ablation Data'!$L$5:$L$13</c:f>
              <c:numCache>
                <c:ptCount val="9"/>
                <c:pt idx="0">
                  <c:v>4.82</c:v>
                </c:pt>
                <c:pt idx="1">
                  <c:v>4.26</c:v>
                </c:pt>
                <c:pt idx="2">
                  <c:v>4.38</c:v>
                </c:pt>
                <c:pt idx="3">
                  <c:v>4.8</c:v>
                </c:pt>
                <c:pt idx="4">
                  <c:v>4.23</c:v>
                </c:pt>
                <c:pt idx="5">
                  <c:v>3.94</c:v>
                </c:pt>
                <c:pt idx="6">
                  <c:v>3.43</c:v>
                </c:pt>
                <c:pt idx="7">
                  <c:v>3.09</c:v>
                </c:pt>
                <c:pt idx="8">
                  <c:v>2.1</c:v>
                </c:pt>
              </c:numCache>
            </c:numRef>
          </c:yVal>
          <c:smooth val="1"/>
        </c:ser>
        <c:ser>
          <c:idx val="7"/>
          <c:order val="5"/>
          <c:tx>
            <c:strRef>
              <c:f>'Ablation Data'!$I$2:$J$2</c:f>
              <c:strCache>
                <c:ptCount val="1"/>
                <c:pt idx="0">
                  <c:v>VB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Data'!$I$5:$I$13</c:f>
              <c:strCache>
                <c:ptCount val="9"/>
                <c:pt idx="0">
                  <c:v>33002</c:v>
                </c:pt>
                <c:pt idx="1">
                  <c:v>33005</c:v>
                </c:pt>
                <c:pt idx="2">
                  <c:v>33006</c:v>
                </c:pt>
                <c:pt idx="3">
                  <c:v>33007</c:v>
                </c:pt>
                <c:pt idx="4">
                  <c:v>33008</c:v>
                </c:pt>
                <c:pt idx="5">
                  <c:v>33009</c:v>
                </c:pt>
                <c:pt idx="6">
                  <c:v>33010</c:v>
                </c:pt>
                <c:pt idx="7">
                  <c:v>33011</c:v>
                </c:pt>
                <c:pt idx="8">
                  <c:v>33012</c:v>
                </c:pt>
              </c:strCache>
            </c:strRef>
          </c:xVal>
          <c:yVal>
            <c:numRef>
              <c:f>'Ablation Data'!$J$5:$J$13</c:f>
              <c:numCache>
                <c:ptCount val="9"/>
                <c:pt idx="0">
                  <c:v>7.46</c:v>
                </c:pt>
                <c:pt idx="1">
                  <c:v>6.4</c:v>
                </c:pt>
                <c:pt idx="2">
                  <c:v>6.01</c:v>
                </c:pt>
                <c:pt idx="3">
                  <c:v>5.81</c:v>
                </c:pt>
                <c:pt idx="4">
                  <c:v>4.92</c:v>
                </c:pt>
                <c:pt idx="5">
                  <c:v>4.68</c:v>
                </c:pt>
                <c:pt idx="6">
                  <c:v>3.63</c:v>
                </c:pt>
                <c:pt idx="7">
                  <c:v>3.26</c:v>
                </c:pt>
                <c:pt idx="8">
                  <c:v>1.61</c:v>
                </c:pt>
              </c:numCache>
            </c:numRef>
          </c:yVal>
          <c:smooth val="1"/>
        </c:ser>
        <c:axId val="22073152"/>
        <c:axId val="64440641"/>
      </c:scatterChart>
      <c:valAx>
        <c:axId val="22073152"/>
        <c:scaling>
          <c:orientation val="minMax"/>
          <c:max val="33014"/>
          <c:min val="32978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4440641"/>
        <c:crosses val="autoZero"/>
        <c:crossBetween val="midCat"/>
        <c:dispUnits/>
      </c:valAx>
      <c:valAx>
        <c:axId val="644406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latin typeface="Arial"/>
                    <a:ea typeface="Arial"/>
                    <a:cs typeface="Arial"/>
                  </a:rPr>
                  <a:t>Snow Water Equivalent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2073152"/>
        <c:crosses val="autoZero"/>
        <c:crossBetween val="midCat"/>
        <c:dispUnits/>
        <c:majorUnit val="1"/>
      </c:valAx>
      <c:spPr>
        <a:noFill/>
        <a:ln w="254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65"/>
          <c:y val="0.11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444"/>
  <sheetViews>
    <sheetView workbookViewId="0" topLeftCell="A22">
      <selection activeCell="D8" sqref="D8"/>
    </sheetView>
  </sheetViews>
  <sheetFormatPr defaultColWidth="9.140625" defaultRowHeight="12.75"/>
  <sheetData>
    <row r="4" spans="1:6" ht="12.75">
      <c r="A4" s="2" t="s">
        <v>0</v>
      </c>
      <c r="B4" s="2"/>
      <c r="C4" s="2" t="s">
        <v>1</v>
      </c>
      <c r="D4" s="2"/>
      <c r="E4" s="2"/>
      <c r="F4" t="s">
        <v>20</v>
      </c>
    </row>
    <row r="5" spans="1:6" ht="12.75">
      <c r="A5" s="3" t="s">
        <v>2</v>
      </c>
      <c r="B5" s="4">
        <v>32918</v>
      </c>
      <c r="C5" s="2"/>
      <c r="D5" s="2" t="s">
        <v>3</v>
      </c>
      <c r="E5" s="2"/>
      <c r="F5" t="s">
        <v>21</v>
      </c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15</v>
      </c>
      <c r="C8" s="1">
        <f aca="true" t="shared" si="0" ref="C8:C17">B8*2.54</f>
        <v>38.1</v>
      </c>
      <c r="D8" s="8">
        <v>3</v>
      </c>
      <c r="E8" s="9">
        <f aca="true" t="shared" si="1" ref="E8:E17">D8/B8</f>
        <v>0.2</v>
      </c>
    </row>
    <row r="9" spans="1:5" ht="12.75">
      <c r="A9" s="1">
        <v>2</v>
      </c>
      <c r="B9" s="8">
        <v>10</v>
      </c>
      <c r="C9" s="1">
        <f t="shared" si="0"/>
        <v>25.4</v>
      </c>
      <c r="D9" s="8">
        <v>2.5</v>
      </c>
      <c r="E9" s="9">
        <f t="shared" si="1"/>
        <v>0.25</v>
      </c>
    </row>
    <row r="10" spans="1:5" ht="12.75">
      <c r="A10" s="1">
        <v>3</v>
      </c>
      <c r="B10" s="8">
        <v>11</v>
      </c>
      <c r="C10" s="1">
        <f t="shared" si="0"/>
        <v>27.94</v>
      </c>
      <c r="D10" s="8">
        <v>2.7</v>
      </c>
      <c r="E10" s="9">
        <f t="shared" si="1"/>
        <v>0.24545454545454548</v>
      </c>
    </row>
    <row r="11" spans="1:5" ht="12.75">
      <c r="A11" s="1">
        <v>4</v>
      </c>
      <c r="B11" s="8">
        <v>9</v>
      </c>
      <c r="C11" s="1">
        <f t="shared" si="0"/>
        <v>22.86</v>
      </c>
      <c r="D11" s="8">
        <v>2.3</v>
      </c>
      <c r="E11" s="9">
        <f t="shared" si="1"/>
        <v>0.25555555555555554</v>
      </c>
    </row>
    <row r="12" spans="1:5" ht="12.75">
      <c r="A12" s="1">
        <v>5</v>
      </c>
      <c r="B12" s="8">
        <v>11</v>
      </c>
      <c r="C12" s="1">
        <f t="shared" si="0"/>
        <v>27.94</v>
      </c>
      <c r="D12" s="8">
        <v>2.4</v>
      </c>
      <c r="E12" s="9">
        <f t="shared" si="1"/>
        <v>0.21818181818181817</v>
      </c>
    </row>
    <row r="13" spans="1:5" ht="12.75">
      <c r="A13" s="1">
        <v>6</v>
      </c>
      <c r="B13" s="8">
        <v>11</v>
      </c>
      <c r="C13" s="1">
        <f t="shared" si="0"/>
        <v>27.94</v>
      </c>
      <c r="D13" s="8">
        <v>2.5</v>
      </c>
      <c r="E13" s="9">
        <f t="shared" si="1"/>
        <v>0.22727272727272727</v>
      </c>
    </row>
    <row r="14" spans="1:5" ht="12.75">
      <c r="A14" s="1">
        <v>7</v>
      </c>
      <c r="B14" s="8">
        <v>7</v>
      </c>
      <c r="C14" s="1">
        <f t="shared" si="0"/>
        <v>17.78</v>
      </c>
      <c r="D14" s="8">
        <v>1.8</v>
      </c>
      <c r="E14" s="9">
        <f t="shared" si="1"/>
        <v>0.2571428571428572</v>
      </c>
    </row>
    <row r="15" spans="1:5" ht="12.75">
      <c r="A15" s="1">
        <v>8</v>
      </c>
      <c r="B15" s="8">
        <v>11</v>
      </c>
      <c r="C15" s="1">
        <f t="shared" si="0"/>
        <v>27.94</v>
      </c>
      <c r="D15" s="8">
        <v>2.3</v>
      </c>
      <c r="E15" s="9">
        <f t="shared" si="1"/>
        <v>0.20909090909090908</v>
      </c>
    </row>
    <row r="16" spans="1:5" ht="12.75">
      <c r="A16" s="1">
        <v>9</v>
      </c>
      <c r="B16" s="8">
        <v>7</v>
      </c>
      <c r="C16" s="1">
        <f t="shared" si="0"/>
        <v>17.78</v>
      </c>
      <c r="D16" s="8">
        <v>1.5</v>
      </c>
      <c r="E16" s="9">
        <f t="shared" si="1"/>
        <v>0.21428571428571427</v>
      </c>
    </row>
    <row r="17" spans="1:5" ht="12.75">
      <c r="A17" s="1">
        <v>10</v>
      </c>
      <c r="B17" s="8">
        <v>8</v>
      </c>
      <c r="C17" s="1">
        <f t="shared" si="0"/>
        <v>20.32</v>
      </c>
      <c r="D17" s="8">
        <v>1.8</v>
      </c>
      <c r="E17" s="9">
        <f t="shared" si="1"/>
        <v>0.225</v>
      </c>
    </row>
    <row r="18" spans="1:5" ht="12.75">
      <c r="A18" s="2" t="s">
        <v>8</v>
      </c>
      <c r="B18" s="10">
        <f>AVERAGE(B8:B17)</f>
        <v>10</v>
      </c>
      <c r="C18" s="10">
        <f>AVERAGE(C8:C17)</f>
        <v>25.4</v>
      </c>
      <c r="D18" s="11">
        <f>AVERAGE(D8:D17)</f>
        <v>2.2800000000000002</v>
      </c>
      <c r="E18" s="12">
        <f>AVERAGE(E8:E17)</f>
        <v>0.23019841269841274</v>
      </c>
    </row>
    <row r="20" spans="1:6" ht="12.75">
      <c r="A20" s="2" t="s">
        <v>0</v>
      </c>
      <c r="B20" s="2"/>
      <c r="C20" s="2" t="s">
        <v>1</v>
      </c>
      <c r="D20" s="2"/>
      <c r="E20" s="2"/>
      <c r="F20" t="s">
        <v>16</v>
      </c>
    </row>
    <row r="21" spans="1:5" ht="12.75">
      <c r="A21" s="3" t="s">
        <v>2</v>
      </c>
      <c r="B21" s="4">
        <v>32980</v>
      </c>
      <c r="C21" s="2"/>
      <c r="D21" s="2" t="s">
        <v>3</v>
      </c>
      <c r="E21" s="2"/>
    </row>
    <row r="23" spans="1:5" ht="12.75">
      <c r="A23" s="5"/>
      <c r="B23" s="6" t="s">
        <v>4</v>
      </c>
      <c r="C23" s="6" t="s">
        <v>5</v>
      </c>
      <c r="D23" s="7" t="s">
        <v>6</v>
      </c>
      <c r="E23" s="7" t="s">
        <v>7</v>
      </c>
    </row>
    <row r="24" spans="1:5" ht="12.75">
      <c r="A24" s="1">
        <v>1</v>
      </c>
      <c r="B24" s="8">
        <v>11</v>
      </c>
      <c r="C24" s="1">
        <f aca="true" t="shared" si="2" ref="C24:C193">B24*2.54</f>
        <v>27.94</v>
      </c>
      <c r="D24" s="8">
        <v>2.2</v>
      </c>
      <c r="E24" s="9">
        <f aca="true" t="shared" si="3" ref="E24:E33">D24/B24</f>
        <v>0.2</v>
      </c>
    </row>
    <row r="25" spans="1:5" ht="12.75">
      <c r="A25" s="1">
        <v>2</v>
      </c>
      <c r="B25" s="8">
        <v>13</v>
      </c>
      <c r="C25" s="1">
        <f t="shared" si="2"/>
        <v>33.02</v>
      </c>
      <c r="D25" s="8">
        <v>2.7</v>
      </c>
      <c r="E25" s="9">
        <f t="shared" si="3"/>
        <v>0.2076923076923077</v>
      </c>
    </row>
    <row r="26" spans="1:5" ht="12.75">
      <c r="A26" s="1">
        <v>3</v>
      </c>
      <c r="B26" s="8">
        <v>13</v>
      </c>
      <c r="C26" s="1">
        <f t="shared" si="2"/>
        <v>33.02</v>
      </c>
      <c r="D26" s="8">
        <v>2.9</v>
      </c>
      <c r="E26" s="9">
        <f t="shared" si="3"/>
        <v>0.22307692307692306</v>
      </c>
    </row>
    <row r="27" spans="1:5" ht="12.75">
      <c r="A27" s="1">
        <v>4</v>
      </c>
      <c r="B27" s="8">
        <v>12</v>
      </c>
      <c r="C27" s="1">
        <f t="shared" si="2"/>
        <v>30.48</v>
      </c>
      <c r="D27" s="8">
        <v>2.1</v>
      </c>
      <c r="E27" s="9">
        <f t="shared" si="3"/>
        <v>0.17500000000000002</v>
      </c>
    </row>
    <row r="28" spans="1:5" ht="12.75">
      <c r="A28" s="1">
        <v>5</v>
      </c>
      <c r="B28" s="8">
        <v>13</v>
      </c>
      <c r="C28" s="1">
        <f t="shared" si="2"/>
        <v>33.02</v>
      </c>
      <c r="D28" s="8">
        <v>3.3</v>
      </c>
      <c r="E28" s="9">
        <f t="shared" si="3"/>
        <v>0.25384615384615383</v>
      </c>
    </row>
    <row r="29" spans="1:5" ht="12.75">
      <c r="A29" s="1">
        <v>6</v>
      </c>
      <c r="B29" s="8">
        <v>8.5</v>
      </c>
      <c r="C29" s="1">
        <f t="shared" si="2"/>
        <v>21.59</v>
      </c>
      <c r="D29" s="8">
        <v>1.6</v>
      </c>
      <c r="E29" s="9">
        <f t="shared" si="3"/>
        <v>0.18823529411764706</v>
      </c>
    </row>
    <row r="30" spans="1:5" ht="12.75">
      <c r="A30" s="1">
        <v>7</v>
      </c>
      <c r="B30" s="8">
        <v>11</v>
      </c>
      <c r="C30" s="1">
        <f t="shared" si="2"/>
        <v>27.94</v>
      </c>
      <c r="D30" s="8">
        <v>2.5</v>
      </c>
      <c r="E30" s="9">
        <f t="shared" si="3"/>
        <v>0.22727272727272727</v>
      </c>
    </row>
    <row r="31" spans="1:5" ht="12.75">
      <c r="A31" s="1">
        <v>8</v>
      </c>
      <c r="B31" s="8">
        <v>14</v>
      </c>
      <c r="C31" s="1">
        <f t="shared" si="2"/>
        <v>35.56</v>
      </c>
      <c r="D31" s="8">
        <v>2.9</v>
      </c>
      <c r="E31" s="9">
        <f t="shared" si="3"/>
        <v>0.20714285714285713</v>
      </c>
    </row>
    <row r="32" spans="1:5" ht="12.75">
      <c r="A32" s="1">
        <v>9</v>
      </c>
      <c r="B32" s="8">
        <v>15</v>
      </c>
      <c r="C32" s="1">
        <f t="shared" si="2"/>
        <v>38.1</v>
      </c>
      <c r="D32" s="8">
        <v>4.1</v>
      </c>
      <c r="E32" s="9">
        <f t="shared" si="3"/>
        <v>0.2733333333333333</v>
      </c>
    </row>
    <row r="33" spans="1:5" ht="12.75">
      <c r="A33" s="1">
        <v>10</v>
      </c>
      <c r="B33" s="8">
        <v>22</v>
      </c>
      <c r="C33" s="1">
        <f t="shared" si="2"/>
        <v>55.88</v>
      </c>
      <c r="D33" s="8">
        <v>5.9</v>
      </c>
      <c r="E33" s="9">
        <f t="shared" si="3"/>
        <v>0.2681818181818182</v>
      </c>
    </row>
    <row r="34" spans="1:5" ht="12.75">
      <c r="A34" s="2" t="s">
        <v>8</v>
      </c>
      <c r="B34" s="10">
        <f>AVERAGE(B24:B33)</f>
        <v>13.25</v>
      </c>
      <c r="C34" s="10">
        <f>AVERAGE(C24:C33)</f>
        <v>33.655</v>
      </c>
      <c r="D34" s="11">
        <f>AVERAGE(D24:D33)</f>
        <v>3.0199999999999996</v>
      </c>
      <c r="E34" s="12">
        <f>AVERAGE(E24:E33)</f>
        <v>0.22237814146637674</v>
      </c>
    </row>
    <row r="35" spans="1:5" ht="12.75">
      <c r="A35" s="2"/>
      <c r="B35" s="10"/>
      <c r="C35" s="10"/>
      <c r="D35" s="11"/>
      <c r="E35" s="12"/>
    </row>
    <row r="36" spans="1:6" ht="12.75">
      <c r="A36" s="2" t="s">
        <v>0</v>
      </c>
      <c r="B36" s="2"/>
      <c r="C36" s="2" t="s">
        <v>1</v>
      </c>
      <c r="D36" s="2"/>
      <c r="E36" s="2"/>
      <c r="F36" t="s">
        <v>22</v>
      </c>
    </row>
    <row r="37" spans="1:5" ht="12.75">
      <c r="A37" s="3" t="s">
        <v>2</v>
      </c>
      <c r="B37" s="4">
        <v>33001</v>
      </c>
      <c r="C37" s="2"/>
      <c r="D37" s="2" t="s">
        <v>3</v>
      </c>
      <c r="E37" s="2"/>
    </row>
    <row r="39" spans="1:5" ht="12.75">
      <c r="A39" s="5"/>
      <c r="B39" s="6" t="s">
        <v>4</v>
      </c>
      <c r="C39" s="6" t="s">
        <v>5</v>
      </c>
      <c r="D39" s="7" t="s">
        <v>6</v>
      </c>
      <c r="E39" s="7" t="s">
        <v>7</v>
      </c>
    </row>
    <row r="40" spans="1:5" ht="12.75">
      <c r="A40" s="1">
        <v>1</v>
      </c>
      <c r="B40" s="8">
        <v>13</v>
      </c>
      <c r="C40" s="1">
        <f t="shared" si="2"/>
        <v>33.02</v>
      </c>
      <c r="D40" s="8">
        <v>2.6</v>
      </c>
      <c r="E40" s="9">
        <f aca="true" t="shared" si="4" ref="E40:E49">D40/B40</f>
        <v>0.2</v>
      </c>
    </row>
    <row r="41" spans="1:5" ht="12.75">
      <c r="A41" s="1">
        <v>2</v>
      </c>
      <c r="B41" s="8">
        <v>15</v>
      </c>
      <c r="C41" s="1">
        <f t="shared" si="2"/>
        <v>38.1</v>
      </c>
      <c r="D41" s="8">
        <v>3.7</v>
      </c>
      <c r="E41" s="9">
        <f t="shared" si="4"/>
        <v>0.24666666666666667</v>
      </c>
    </row>
    <row r="42" spans="1:5" ht="12.75">
      <c r="A42" s="1">
        <v>3</v>
      </c>
      <c r="B42" s="8">
        <v>10</v>
      </c>
      <c r="C42" s="1">
        <f t="shared" si="2"/>
        <v>25.4</v>
      </c>
      <c r="D42" s="8">
        <v>2.7</v>
      </c>
      <c r="E42" s="9">
        <f t="shared" si="4"/>
        <v>0.27</v>
      </c>
    </row>
    <row r="43" spans="1:5" ht="12.75">
      <c r="A43" s="1">
        <v>4</v>
      </c>
      <c r="B43" s="8">
        <v>15</v>
      </c>
      <c r="C43" s="1">
        <f t="shared" si="2"/>
        <v>38.1</v>
      </c>
      <c r="D43" s="8">
        <v>4.2</v>
      </c>
      <c r="E43" s="9">
        <f t="shared" si="4"/>
        <v>0.28</v>
      </c>
    </row>
    <row r="44" spans="1:5" ht="12.75">
      <c r="A44" s="1">
        <v>5</v>
      </c>
      <c r="B44" s="8">
        <v>16</v>
      </c>
      <c r="C44" s="1">
        <f t="shared" si="2"/>
        <v>40.64</v>
      </c>
      <c r="D44" s="8">
        <v>4.1</v>
      </c>
      <c r="E44" s="9">
        <f t="shared" si="4"/>
        <v>0.25625</v>
      </c>
    </row>
    <row r="45" spans="1:5" ht="12.75">
      <c r="A45" s="1">
        <v>6</v>
      </c>
      <c r="B45" s="8">
        <v>22</v>
      </c>
      <c r="C45" s="1">
        <f t="shared" si="2"/>
        <v>55.88</v>
      </c>
      <c r="D45" s="8">
        <v>6.1</v>
      </c>
      <c r="E45" s="9">
        <f t="shared" si="4"/>
        <v>0.2772727272727273</v>
      </c>
    </row>
    <row r="46" spans="1:5" ht="12.75">
      <c r="A46" s="1">
        <v>7</v>
      </c>
      <c r="B46" s="8">
        <v>20</v>
      </c>
      <c r="C46" s="1">
        <f t="shared" si="2"/>
        <v>50.8</v>
      </c>
      <c r="D46" s="8">
        <v>5.9</v>
      </c>
      <c r="E46" s="9">
        <f t="shared" si="4"/>
        <v>0.29500000000000004</v>
      </c>
    </row>
    <row r="47" spans="1:5" ht="12.75">
      <c r="A47" s="1">
        <v>8</v>
      </c>
      <c r="B47" s="8">
        <v>7</v>
      </c>
      <c r="C47" s="1">
        <f t="shared" si="2"/>
        <v>17.78</v>
      </c>
      <c r="D47" s="8">
        <v>2</v>
      </c>
      <c r="E47" s="9">
        <f t="shared" si="4"/>
        <v>0.2857142857142857</v>
      </c>
    </row>
    <row r="48" spans="1:5" ht="12.75">
      <c r="A48" s="1">
        <v>9</v>
      </c>
      <c r="B48" s="8">
        <v>13</v>
      </c>
      <c r="C48" s="1">
        <f t="shared" si="2"/>
        <v>33.02</v>
      </c>
      <c r="D48" s="8">
        <v>4.6</v>
      </c>
      <c r="E48" s="9">
        <f t="shared" si="4"/>
        <v>0.3538461538461538</v>
      </c>
    </row>
    <row r="49" spans="1:5" ht="12.75">
      <c r="A49" s="1">
        <v>10</v>
      </c>
      <c r="B49" s="8">
        <v>16</v>
      </c>
      <c r="C49" s="1">
        <f t="shared" si="2"/>
        <v>40.64</v>
      </c>
      <c r="D49" s="8">
        <v>4.5</v>
      </c>
      <c r="E49" s="9">
        <f t="shared" si="4"/>
        <v>0.28125</v>
      </c>
    </row>
    <row r="50" spans="1:5" ht="12.75">
      <c r="A50" s="2" t="s">
        <v>8</v>
      </c>
      <c r="B50" s="10">
        <f>AVERAGE(B40:B49)</f>
        <v>14.7</v>
      </c>
      <c r="C50" s="10">
        <f>AVERAGE(C40:C49)</f>
        <v>37.338</v>
      </c>
      <c r="D50" s="11">
        <f>AVERAGE(D40:D49)</f>
        <v>4.04</v>
      </c>
      <c r="E50" s="12">
        <f>AVERAGE(E40:E49)</f>
        <v>0.27459998334998337</v>
      </c>
    </row>
    <row r="51" spans="1:5" ht="12.75">
      <c r="A51" s="2"/>
      <c r="B51" s="10"/>
      <c r="C51" s="10"/>
      <c r="D51" s="11"/>
      <c r="E51" s="12"/>
    </row>
    <row r="52" spans="1:6" ht="12.75">
      <c r="A52" s="2" t="s">
        <v>0</v>
      </c>
      <c r="B52" s="2"/>
      <c r="C52" s="2" t="s">
        <v>1</v>
      </c>
      <c r="D52" s="2"/>
      <c r="E52" s="2"/>
      <c r="F52" t="s">
        <v>22</v>
      </c>
    </row>
    <row r="53" spans="1:5" ht="12.75">
      <c r="A53" s="3" t="s">
        <v>2</v>
      </c>
      <c r="B53" s="4">
        <v>33005</v>
      </c>
      <c r="C53" s="2"/>
      <c r="D53" s="2" t="s">
        <v>3</v>
      </c>
      <c r="E53" s="2"/>
    </row>
    <row r="55" spans="1:5" ht="12.75">
      <c r="A55" s="5"/>
      <c r="B55" s="6" t="s">
        <v>4</v>
      </c>
      <c r="C55" s="6" t="s">
        <v>5</v>
      </c>
      <c r="D55" s="7" t="s">
        <v>6</v>
      </c>
      <c r="E55" s="7" t="s">
        <v>7</v>
      </c>
    </row>
    <row r="56" spans="1:5" ht="12.75">
      <c r="A56" s="1">
        <v>1</v>
      </c>
      <c r="B56" s="8">
        <v>6</v>
      </c>
      <c r="C56" s="1">
        <f t="shared" si="2"/>
        <v>15.24</v>
      </c>
      <c r="D56" s="8">
        <v>2.4</v>
      </c>
      <c r="E56" s="9">
        <f aca="true" t="shared" si="5" ref="E56:E65">D56/B56</f>
        <v>0.39999999999999997</v>
      </c>
    </row>
    <row r="57" spans="1:5" ht="12.75">
      <c r="A57" s="1">
        <v>2</v>
      </c>
      <c r="B57" s="8">
        <v>9</v>
      </c>
      <c r="C57" s="1">
        <f t="shared" si="2"/>
        <v>22.86</v>
      </c>
      <c r="D57" s="8">
        <v>1.9</v>
      </c>
      <c r="E57" s="9">
        <f t="shared" si="5"/>
        <v>0.2111111111111111</v>
      </c>
    </row>
    <row r="58" spans="1:5" ht="12.75">
      <c r="A58" s="1">
        <v>3</v>
      </c>
      <c r="B58" s="8">
        <v>12.5</v>
      </c>
      <c r="C58" s="1">
        <f t="shared" si="2"/>
        <v>31.75</v>
      </c>
      <c r="D58" s="8">
        <v>3.2</v>
      </c>
      <c r="E58" s="9">
        <f t="shared" si="5"/>
        <v>0.256</v>
      </c>
    </row>
    <row r="59" spans="1:5" ht="12.75">
      <c r="A59" s="1">
        <v>4</v>
      </c>
      <c r="B59" s="8">
        <v>8</v>
      </c>
      <c r="C59" s="1">
        <f t="shared" si="2"/>
        <v>20.32</v>
      </c>
      <c r="D59" s="8">
        <v>2.6</v>
      </c>
      <c r="E59" s="9">
        <f t="shared" si="5"/>
        <v>0.325</v>
      </c>
    </row>
    <row r="60" spans="1:5" ht="12.75">
      <c r="A60" s="1">
        <v>5</v>
      </c>
      <c r="B60" s="8">
        <v>12</v>
      </c>
      <c r="C60" s="1">
        <f t="shared" si="2"/>
        <v>30.48</v>
      </c>
      <c r="D60" s="8">
        <v>3.6</v>
      </c>
      <c r="E60" s="9">
        <f t="shared" si="5"/>
        <v>0.3</v>
      </c>
    </row>
    <row r="61" spans="1:5" ht="12.75">
      <c r="A61" s="1">
        <v>6</v>
      </c>
      <c r="B61" s="8">
        <v>12</v>
      </c>
      <c r="C61" s="1">
        <f t="shared" si="2"/>
        <v>30.48</v>
      </c>
      <c r="D61" s="8">
        <v>3.9</v>
      </c>
      <c r="E61" s="9">
        <f t="shared" si="5"/>
        <v>0.325</v>
      </c>
    </row>
    <row r="62" spans="1:5" ht="12.75">
      <c r="A62" s="1">
        <v>7</v>
      </c>
      <c r="B62" s="8">
        <v>14</v>
      </c>
      <c r="C62" s="1">
        <f t="shared" si="2"/>
        <v>35.56</v>
      </c>
      <c r="D62" s="8">
        <v>3.7</v>
      </c>
      <c r="E62" s="9">
        <f t="shared" si="5"/>
        <v>0.2642857142857143</v>
      </c>
    </row>
    <row r="63" spans="1:5" ht="12.75">
      <c r="A63" s="1">
        <v>8</v>
      </c>
      <c r="B63" s="8">
        <v>18</v>
      </c>
      <c r="C63" s="1">
        <f t="shared" si="2"/>
        <v>45.72</v>
      </c>
      <c r="D63" s="8">
        <v>5.1</v>
      </c>
      <c r="E63" s="9">
        <f t="shared" si="5"/>
        <v>0.2833333333333333</v>
      </c>
    </row>
    <row r="64" spans="1:5" ht="12.75">
      <c r="A64" s="1">
        <v>9</v>
      </c>
      <c r="B64" s="8">
        <v>5</v>
      </c>
      <c r="C64" s="1">
        <f t="shared" si="2"/>
        <v>12.7</v>
      </c>
      <c r="D64" s="8">
        <v>1.1</v>
      </c>
      <c r="E64" s="9">
        <f t="shared" si="5"/>
        <v>0.22000000000000003</v>
      </c>
    </row>
    <row r="65" spans="1:5" ht="12.75">
      <c r="A65" s="1">
        <v>10</v>
      </c>
      <c r="B65" s="8">
        <v>11</v>
      </c>
      <c r="C65" s="1">
        <f t="shared" si="2"/>
        <v>27.94</v>
      </c>
      <c r="D65" s="8">
        <v>3.4</v>
      </c>
      <c r="E65" s="9">
        <f t="shared" si="5"/>
        <v>0.3090909090909091</v>
      </c>
    </row>
    <row r="66" spans="1:5" ht="12.75">
      <c r="A66" s="2" t="s">
        <v>8</v>
      </c>
      <c r="B66" s="10">
        <f>AVERAGE(B56:B65)</f>
        <v>10.75</v>
      </c>
      <c r="C66" s="10">
        <f>AVERAGE(C56:C65)</f>
        <v>27.305</v>
      </c>
      <c r="D66" s="11">
        <f>AVERAGE(D56:D65)</f>
        <v>3.09</v>
      </c>
      <c r="E66" s="12">
        <f>AVERAGE(E56:E65)</f>
        <v>0.2893821067821068</v>
      </c>
    </row>
    <row r="67" spans="1:5" ht="12.75">
      <c r="A67" s="2"/>
      <c r="B67" s="10"/>
      <c r="C67" s="10"/>
      <c r="D67" s="11"/>
      <c r="E67" s="12"/>
    </row>
    <row r="68" spans="1:6" ht="12.75">
      <c r="A68" s="2" t="s">
        <v>0</v>
      </c>
      <c r="B68" s="2"/>
      <c r="C68" s="2" t="s">
        <v>1</v>
      </c>
      <c r="D68" s="2"/>
      <c r="E68" s="2"/>
      <c r="F68" t="s">
        <v>22</v>
      </c>
    </row>
    <row r="69" spans="1:5" ht="12.75">
      <c r="A69" s="3" t="s">
        <v>2</v>
      </c>
      <c r="B69" s="4">
        <v>33006</v>
      </c>
      <c r="C69" s="2"/>
      <c r="D69" s="2" t="s">
        <v>3</v>
      </c>
      <c r="E69" s="2" t="s">
        <v>31</v>
      </c>
    </row>
    <row r="71" spans="1:5" ht="12.75">
      <c r="A71" s="5"/>
      <c r="B71" s="6" t="s">
        <v>4</v>
      </c>
      <c r="C71" s="6" t="s">
        <v>5</v>
      </c>
      <c r="D71" s="7" t="s">
        <v>6</v>
      </c>
      <c r="E71" s="7" t="s">
        <v>7</v>
      </c>
    </row>
    <row r="72" spans="1:5" ht="12.75">
      <c r="A72" s="1">
        <v>1</v>
      </c>
      <c r="B72" s="8">
        <v>8</v>
      </c>
      <c r="C72" s="1">
        <f t="shared" si="2"/>
        <v>20.32</v>
      </c>
      <c r="D72" s="8">
        <v>2.1</v>
      </c>
      <c r="E72" s="9">
        <f aca="true" t="shared" si="6" ref="E72:E81">D72/B72</f>
        <v>0.2625</v>
      </c>
    </row>
    <row r="73" spans="1:5" ht="12.75">
      <c r="A73" s="1">
        <v>2</v>
      </c>
      <c r="B73" s="8">
        <v>9</v>
      </c>
      <c r="C73" s="1">
        <f t="shared" si="2"/>
        <v>22.86</v>
      </c>
      <c r="D73" s="8">
        <v>2.1</v>
      </c>
      <c r="E73" s="9">
        <f t="shared" si="6"/>
        <v>0.23333333333333334</v>
      </c>
    </row>
    <row r="74" spans="1:5" ht="12.75">
      <c r="A74" s="1">
        <v>3</v>
      </c>
      <c r="B74" s="8">
        <v>15</v>
      </c>
      <c r="C74" s="1">
        <f t="shared" si="2"/>
        <v>38.1</v>
      </c>
      <c r="D74" s="8">
        <v>4.6</v>
      </c>
      <c r="E74" s="9">
        <f t="shared" si="6"/>
        <v>0.30666666666666664</v>
      </c>
    </row>
    <row r="75" spans="1:5" ht="12.75">
      <c r="A75" s="1">
        <v>4</v>
      </c>
      <c r="B75" s="8">
        <v>7</v>
      </c>
      <c r="C75" s="1">
        <f t="shared" si="2"/>
        <v>17.78</v>
      </c>
      <c r="D75" s="8">
        <v>2.2</v>
      </c>
      <c r="E75" s="9">
        <f t="shared" si="6"/>
        <v>0.31428571428571433</v>
      </c>
    </row>
    <row r="76" spans="1:5" ht="12.75">
      <c r="A76" s="1">
        <v>5</v>
      </c>
      <c r="B76" s="8">
        <v>14</v>
      </c>
      <c r="C76" s="1">
        <f t="shared" si="2"/>
        <v>35.56</v>
      </c>
      <c r="D76" s="8">
        <v>3.9</v>
      </c>
      <c r="E76" s="9">
        <f t="shared" si="6"/>
        <v>0.2785714285714286</v>
      </c>
    </row>
    <row r="77" spans="1:5" ht="12.75">
      <c r="A77" s="1">
        <v>6</v>
      </c>
      <c r="B77" s="8">
        <v>14</v>
      </c>
      <c r="C77" s="1">
        <f t="shared" si="2"/>
        <v>35.56</v>
      </c>
      <c r="D77" s="8">
        <v>4.15</v>
      </c>
      <c r="E77" s="9">
        <f t="shared" si="6"/>
        <v>0.29642857142857143</v>
      </c>
    </row>
    <row r="78" spans="1:5" ht="12.75">
      <c r="A78" s="1">
        <v>7</v>
      </c>
      <c r="B78" s="8">
        <v>16</v>
      </c>
      <c r="C78" s="1">
        <f t="shared" si="2"/>
        <v>40.64</v>
      </c>
      <c r="D78" s="8">
        <v>3.7</v>
      </c>
      <c r="E78" s="9">
        <f t="shared" si="6"/>
        <v>0.23125</v>
      </c>
    </row>
    <row r="79" spans="1:5" ht="12.75">
      <c r="A79" s="1">
        <v>8</v>
      </c>
      <c r="B79" s="8">
        <v>16</v>
      </c>
      <c r="C79" s="1">
        <f t="shared" si="2"/>
        <v>40.64</v>
      </c>
      <c r="D79" s="8">
        <v>4.8</v>
      </c>
      <c r="E79" s="9">
        <f t="shared" si="6"/>
        <v>0.3</v>
      </c>
    </row>
    <row r="80" spans="1:5" ht="12.75">
      <c r="A80" s="1">
        <v>9</v>
      </c>
      <c r="B80" s="8">
        <v>4</v>
      </c>
      <c r="C80" s="1">
        <f t="shared" si="2"/>
        <v>10.16</v>
      </c>
      <c r="D80" s="8">
        <v>1.5</v>
      </c>
      <c r="E80" s="9">
        <f t="shared" si="6"/>
        <v>0.375</v>
      </c>
    </row>
    <row r="81" spans="1:5" ht="12.75">
      <c r="A81" s="1">
        <v>10</v>
      </c>
      <c r="B81" s="8">
        <v>7</v>
      </c>
      <c r="C81" s="1">
        <f t="shared" si="2"/>
        <v>17.78</v>
      </c>
      <c r="D81" s="8">
        <v>2.4</v>
      </c>
      <c r="E81" s="9">
        <f t="shared" si="6"/>
        <v>0.34285714285714286</v>
      </c>
    </row>
    <row r="82" spans="1:5" ht="12.75">
      <c r="A82" s="2" t="s">
        <v>8</v>
      </c>
      <c r="B82" s="10">
        <f>AVERAGE(B72:B81)</f>
        <v>11</v>
      </c>
      <c r="C82" s="10">
        <f>AVERAGE(C72:C81)</f>
        <v>27.939999999999998</v>
      </c>
      <c r="D82" s="11">
        <f>AVERAGE(D72:D81)</f>
        <v>3.145</v>
      </c>
      <c r="E82" s="12">
        <f>AVERAGE(E72:E81)</f>
        <v>0.2940892857142857</v>
      </c>
    </row>
    <row r="83" spans="1:5" ht="12.75">
      <c r="A83" s="2"/>
      <c r="B83" s="10"/>
      <c r="C83" s="10"/>
      <c r="D83" s="11"/>
      <c r="E83" s="12"/>
    </row>
    <row r="84" spans="1:6" ht="12.75">
      <c r="A84" s="2" t="s">
        <v>0</v>
      </c>
      <c r="B84" s="2"/>
      <c r="C84" s="2" t="s">
        <v>1</v>
      </c>
      <c r="D84" s="2"/>
      <c r="E84" s="2"/>
      <c r="F84" t="s">
        <v>22</v>
      </c>
    </row>
    <row r="85" spans="1:5" ht="12.75">
      <c r="A85" s="3" t="s">
        <v>2</v>
      </c>
      <c r="B85" s="4">
        <v>33007</v>
      </c>
      <c r="C85" s="2"/>
      <c r="D85" s="2" t="s">
        <v>3</v>
      </c>
      <c r="E85" s="2" t="s">
        <v>35</v>
      </c>
    </row>
    <row r="87" spans="1:5" ht="12.75">
      <c r="A87" s="5"/>
      <c r="B87" s="6" t="s">
        <v>4</v>
      </c>
      <c r="C87" s="6" t="s">
        <v>5</v>
      </c>
      <c r="D87" s="7" t="s">
        <v>6</v>
      </c>
      <c r="E87" s="7" t="s">
        <v>7</v>
      </c>
    </row>
    <row r="88" spans="1:5" ht="12.75">
      <c r="A88" s="1">
        <v>1</v>
      </c>
      <c r="B88" s="8">
        <v>7</v>
      </c>
      <c r="C88" s="1">
        <f t="shared" si="2"/>
        <v>17.78</v>
      </c>
      <c r="D88" s="8">
        <v>3.6</v>
      </c>
      <c r="E88" s="9">
        <f aca="true" t="shared" si="7" ref="E88:E97">D88/B88</f>
        <v>0.5142857142857143</v>
      </c>
    </row>
    <row r="89" spans="1:5" ht="12.75">
      <c r="A89" s="1">
        <v>2</v>
      </c>
      <c r="B89" s="8">
        <v>14</v>
      </c>
      <c r="C89" s="1">
        <f t="shared" si="2"/>
        <v>35.56</v>
      </c>
      <c r="D89" s="8">
        <v>3.9</v>
      </c>
      <c r="E89" s="9">
        <f t="shared" si="7"/>
        <v>0.2785714285714286</v>
      </c>
    </row>
    <row r="90" spans="1:5" ht="12.75">
      <c r="A90" s="1">
        <v>3</v>
      </c>
      <c r="B90" s="8">
        <v>7</v>
      </c>
      <c r="C90" s="1">
        <f t="shared" si="2"/>
        <v>17.78</v>
      </c>
      <c r="D90" s="8">
        <v>2.1</v>
      </c>
      <c r="E90" s="9">
        <f t="shared" si="7"/>
        <v>0.3</v>
      </c>
    </row>
    <row r="91" spans="1:5" ht="12.75">
      <c r="A91" s="1">
        <v>4</v>
      </c>
      <c r="B91" s="8">
        <v>6</v>
      </c>
      <c r="C91" s="1">
        <f t="shared" si="2"/>
        <v>15.24</v>
      </c>
      <c r="D91" s="8">
        <v>1.75</v>
      </c>
      <c r="E91" s="9">
        <f t="shared" si="7"/>
        <v>0.2916666666666667</v>
      </c>
    </row>
    <row r="92" spans="1:5" ht="12.75">
      <c r="A92" s="1">
        <v>5</v>
      </c>
      <c r="B92" s="8">
        <v>12</v>
      </c>
      <c r="C92" s="1">
        <f t="shared" si="2"/>
        <v>30.48</v>
      </c>
      <c r="D92" s="8">
        <v>3.8</v>
      </c>
      <c r="E92" s="9">
        <f t="shared" si="7"/>
        <v>0.31666666666666665</v>
      </c>
    </row>
    <row r="93" spans="1:5" ht="12.75">
      <c r="A93" s="1">
        <v>6</v>
      </c>
      <c r="B93" s="8">
        <v>12</v>
      </c>
      <c r="C93" s="1">
        <f t="shared" si="2"/>
        <v>30.48</v>
      </c>
      <c r="D93" s="8">
        <v>4.7</v>
      </c>
      <c r="E93" s="9">
        <f t="shared" si="7"/>
        <v>0.39166666666666666</v>
      </c>
    </row>
    <row r="94" spans="1:5" ht="12.75">
      <c r="A94" s="1">
        <v>7</v>
      </c>
      <c r="B94" s="8">
        <v>15.5</v>
      </c>
      <c r="C94" s="1">
        <f t="shared" si="2"/>
        <v>39.37</v>
      </c>
      <c r="D94" s="8">
        <v>3.5</v>
      </c>
      <c r="E94" s="9">
        <f t="shared" si="7"/>
        <v>0.22580645161290322</v>
      </c>
    </row>
    <row r="95" spans="1:5" ht="12.75">
      <c r="A95" s="1">
        <v>8</v>
      </c>
      <c r="B95" s="8">
        <v>3</v>
      </c>
      <c r="C95" s="1">
        <f t="shared" si="2"/>
        <v>7.62</v>
      </c>
      <c r="D95" s="8">
        <v>1.65</v>
      </c>
      <c r="E95" s="9">
        <f t="shared" si="7"/>
        <v>0.5499999999999999</v>
      </c>
    </row>
    <row r="96" spans="1:5" ht="12.75">
      <c r="A96" s="1">
        <v>9</v>
      </c>
      <c r="B96" s="8">
        <v>8</v>
      </c>
      <c r="C96" s="1">
        <f t="shared" si="2"/>
        <v>20.32</v>
      </c>
      <c r="D96" s="8">
        <v>2.4</v>
      </c>
      <c r="E96" s="9">
        <f t="shared" si="7"/>
        <v>0.3</v>
      </c>
    </row>
    <row r="97" spans="1:5" ht="12.75">
      <c r="A97" s="1">
        <v>10</v>
      </c>
      <c r="B97" s="8">
        <v>9</v>
      </c>
      <c r="C97" s="1">
        <f t="shared" si="2"/>
        <v>22.86</v>
      </c>
      <c r="D97" s="8">
        <v>2</v>
      </c>
      <c r="E97" s="9">
        <f t="shared" si="7"/>
        <v>0.2222222222222222</v>
      </c>
    </row>
    <row r="98" spans="1:5" ht="12.75">
      <c r="A98" s="2" t="s">
        <v>8</v>
      </c>
      <c r="B98" s="10">
        <f>AVERAGE(B88:B97)</f>
        <v>9.35</v>
      </c>
      <c r="C98" s="10">
        <f>AVERAGE(C88:C97)</f>
        <v>23.749000000000002</v>
      </c>
      <c r="D98" s="11">
        <f>AVERAGE(D88:D97)</f>
        <v>2.9399999999999995</v>
      </c>
      <c r="E98" s="12">
        <f>AVERAGE(E88:E97)</f>
        <v>0.3390885816692268</v>
      </c>
    </row>
    <row r="99" spans="1:5" ht="12.75">
      <c r="A99" s="2"/>
      <c r="B99" s="10"/>
      <c r="C99" s="10"/>
      <c r="D99" s="11"/>
      <c r="E99" s="12"/>
    </row>
    <row r="100" spans="1:6" ht="12.75">
      <c r="A100" s="2" t="s">
        <v>0</v>
      </c>
      <c r="B100" s="2"/>
      <c r="C100" s="2" t="s">
        <v>1</v>
      </c>
      <c r="D100" s="2"/>
      <c r="E100" s="2"/>
      <c r="F100" t="s">
        <v>22</v>
      </c>
    </row>
    <row r="101" spans="1:5" ht="12.75">
      <c r="A101" s="3" t="s">
        <v>2</v>
      </c>
      <c r="B101" s="4">
        <v>33008</v>
      </c>
      <c r="C101" s="2"/>
      <c r="D101" s="2" t="s">
        <v>3</v>
      </c>
      <c r="E101" s="2" t="s">
        <v>31</v>
      </c>
    </row>
    <row r="103" spans="1:5" ht="12.75">
      <c r="A103" s="5"/>
      <c r="B103" s="6" t="s">
        <v>4</v>
      </c>
      <c r="C103" s="6" t="s">
        <v>5</v>
      </c>
      <c r="D103" s="7" t="s">
        <v>6</v>
      </c>
      <c r="E103" s="7" t="s">
        <v>7</v>
      </c>
    </row>
    <row r="104" spans="1:5" ht="12.75">
      <c r="A104" s="1">
        <v>1</v>
      </c>
      <c r="B104" s="8">
        <v>9</v>
      </c>
      <c r="C104" s="1">
        <f t="shared" si="2"/>
        <v>22.86</v>
      </c>
      <c r="D104" s="8">
        <v>2.35</v>
      </c>
      <c r="E104" s="9">
        <f aca="true" t="shared" si="8" ref="E104:E113">D104/B104</f>
        <v>0.2611111111111111</v>
      </c>
    </row>
    <row r="105" spans="1:5" ht="12.75">
      <c r="A105" s="1">
        <v>2</v>
      </c>
      <c r="B105" s="8">
        <v>13.5</v>
      </c>
      <c r="C105" s="1">
        <f t="shared" si="2"/>
        <v>34.29</v>
      </c>
      <c r="D105" s="8">
        <v>4.5</v>
      </c>
      <c r="E105" s="9">
        <f t="shared" si="8"/>
        <v>0.3333333333333333</v>
      </c>
    </row>
    <row r="106" spans="1:5" ht="12.75">
      <c r="A106" s="1">
        <v>3</v>
      </c>
      <c r="B106" s="8">
        <v>2.5</v>
      </c>
      <c r="C106" s="1">
        <f t="shared" si="2"/>
        <v>6.35</v>
      </c>
      <c r="D106" s="8">
        <v>0.5</v>
      </c>
      <c r="E106" s="9">
        <f t="shared" si="8"/>
        <v>0.2</v>
      </c>
    </row>
    <row r="107" spans="1:5" ht="12.75">
      <c r="A107" s="1">
        <v>4</v>
      </c>
      <c r="B107" s="8">
        <v>5</v>
      </c>
      <c r="C107" s="1">
        <f t="shared" si="2"/>
        <v>12.7</v>
      </c>
      <c r="D107" s="8">
        <v>1.3</v>
      </c>
      <c r="E107" s="9">
        <f t="shared" si="8"/>
        <v>0.26</v>
      </c>
    </row>
    <row r="108" spans="1:5" ht="12.75">
      <c r="A108" s="1">
        <v>5</v>
      </c>
      <c r="B108" s="8">
        <v>10</v>
      </c>
      <c r="C108" s="1">
        <f t="shared" si="2"/>
        <v>25.4</v>
      </c>
      <c r="D108" s="8">
        <v>3.45</v>
      </c>
      <c r="E108" s="9">
        <f t="shared" si="8"/>
        <v>0.34500000000000003</v>
      </c>
    </row>
    <row r="109" spans="1:5" ht="12.75">
      <c r="A109" s="1">
        <v>6</v>
      </c>
      <c r="B109" s="8">
        <v>9</v>
      </c>
      <c r="C109" s="1">
        <f t="shared" si="2"/>
        <v>22.86</v>
      </c>
      <c r="D109" s="8">
        <v>3.5</v>
      </c>
      <c r="E109" s="9">
        <f t="shared" si="8"/>
        <v>0.3888888888888889</v>
      </c>
    </row>
    <row r="110" spans="1:5" ht="12.75">
      <c r="A110" s="1">
        <v>7</v>
      </c>
      <c r="B110" s="8">
        <v>10.5</v>
      </c>
      <c r="C110" s="1">
        <f t="shared" si="2"/>
        <v>26.67</v>
      </c>
      <c r="D110" s="8">
        <v>3.3</v>
      </c>
      <c r="E110" s="9">
        <f t="shared" si="8"/>
        <v>0.3142857142857143</v>
      </c>
    </row>
    <row r="111" spans="1:5" ht="12.75">
      <c r="A111" s="1">
        <v>8</v>
      </c>
      <c r="B111" s="8">
        <v>5</v>
      </c>
      <c r="C111" s="1">
        <f t="shared" si="2"/>
        <v>12.7</v>
      </c>
      <c r="D111" s="8">
        <v>2.15</v>
      </c>
      <c r="E111" s="9">
        <f t="shared" si="8"/>
        <v>0.43</v>
      </c>
    </row>
    <row r="112" spans="1:5" ht="12.75">
      <c r="A112" s="1">
        <v>9</v>
      </c>
      <c r="B112" s="8">
        <v>7</v>
      </c>
      <c r="C112" s="1">
        <f t="shared" si="2"/>
        <v>17.78</v>
      </c>
      <c r="D112" s="8">
        <v>1.95</v>
      </c>
      <c r="E112" s="9">
        <f t="shared" si="8"/>
        <v>0.2785714285714286</v>
      </c>
    </row>
    <row r="113" spans="1:5" ht="12.75">
      <c r="A113" s="1">
        <v>10</v>
      </c>
      <c r="B113" s="8">
        <v>8</v>
      </c>
      <c r="C113" s="1">
        <f t="shared" si="2"/>
        <v>20.32</v>
      </c>
      <c r="D113" s="8">
        <v>2.7</v>
      </c>
      <c r="E113" s="9">
        <f t="shared" si="8"/>
        <v>0.3375</v>
      </c>
    </row>
    <row r="114" spans="1:5" ht="12.75">
      <c r="A114" s="2" t="s">
        <v>8</v>
      </c>
      <c r="B114" s="10">
        <f>AVERAGE(B104:B113)</f>
        <v>7.95</v>
      </c>
      <c r="C114" s="10">
        <f>AVERAGE(C104:C113)</f>
        <v>20.192999999999998</v>
      </c>
      <c r="D114" s="11">
        <f>AVERAGE(D104:D113)</f>
        <v>2.57</v>
      </c>
      <c r="E114" s="12">
        <f>AVERAGE(E104:E113)</f>
        <v>0.3148690476190476</v>
      </c>
    </row>
    <row r="115" spans="1:5" ht="12.75">
      <c r="A115" s="2"/>
      <c r="B115" s="10"/>
      <c r="C115" s="10"/>
      <c r="D115" s="11"/>
      <c r="E115" s="12"/>
    </row>
    <row r="116" spans="1:6" ht="12.75">
      <c r="A116" s="2" t="s">
        <v>0</v>
      </c>
      <c r="B116" s="2"/>
      <c r="C116" s="2" t="s">
        <v>1</v>
      </c>
      <c r="D116" s="2"/>
      <c r="E116" s="2"/>
      <c r="F116" t="s">
        <v>22</v>
      </c>
    </row>
    <row r="117" spans="1:5" ht="12.75">
      <c r="A117" s="3" t="s">
        <v>2</v>
      </c>
      <c r="B117" s="4">
        <v>33009</v>
      </c>
      <c r="C117" s="2"/>
      <c r="D117" s="2" t="s">
        <v>3</v>
      </c>
      <c r="E117" s="2" t="s">
        <v>30</v>
      </c>
    </row>
    <row r="119" spans="1:5" ht="12.75">
      <c r="A119" s="5"/>
      <c r="B119" s="6" t="s">
        <v>4</v>
      </c>
      <c r="C119" s="6" t="s">
        <v>5</v>
      </c>
      <c r="D119" s="7" t="s">
        <v>6</v>
      </c>
      <c r="E119" s="7" t="s">
        <v>7</v>
      </c>
    </row>
    <row r="120" spans="1:5" ht="12.75">
      <c r="A120" s="1">
        <v>1</v>
      </c>
      <c r="B120" s="8">
        <v>4</v>
      </c>
      <c r="C120" s="1">
        <f t="shared" si="2"/>
        <v>10.16</v>
      </c>
      <c r="D120" s="8">
        <v>0.85</v>
      </c>
      <c r="E120" s="9">
        <f aca="true" t="shared" si="9" ref="E120:E129">D120/B120</f>
        <v>0.2125</v>
      </c>
    </row>
    <row r="121" spans="1:5" ht="12.75">
      <c r="A121" s="1">
        <v>2</v>
      </c>
      <c r="B121" s="8">
        <v>4</v>
      </c>
      <c r="C121" s="1">
        <f t="shared" si="2"/>
        <v>10.16</v>
      </c>
      <c r="D121" s="8">
        <v>0.85</v>
      </c>
      <c r="E121" s="9">
        <f t="shared" si="9"/>
        <v>0.2125</v>
      </c>
    </row>
    <row r="122" spans="1:5" ht="12.75">
      <c r="A122" s="1">
        <v>3</v>
      </c>
      <c r="B122" s="8">
        <v>8</v>
      </c>
      <c r="C122" s="1">
        <f t="shared" si="2"/>
        <v>20.32</v>
      </c>
      <c r="D122" s="8">
        <v>2.6</v>
      </c>
      <c r="E122" s="9">
        <f t="shared" si="9"/>
        <v>0.325</v>
      </c>
    </row>
    <row r="123" spans="1:5" ht="12.75">
      <c r="A123" s="1">
        <v>4</v>
      </c>
      <c r="B123" s="8">
        <v>9</v>
      </c>
      <c r="C123" s="1">
        <f t="shared" si="2"/>
        <v>22.86</v>
      </c>
      <c r="D123" s="8">
        <v>1.9</v>
      </c>
      <c r="E123" s="9">
        <f t="shared" si="9"/>
        <v>0.2111111111111111</v>
      </c>
    </row>
    <row r="124" spans="1:5" ht="12.75">
      <c r="A124" s="1">
        <v>5</v>
      </c>
      <c r="B124" s="8">
        <v>8</v>
      </c>
      <c r="C124" s="1">
        <f t="shared" si="2"/>
        <v>20.32</v>
      </c>
      <c r="D124" s="8">
        <v>2.3</v>
      </c>
      <c r="E124" s="9">
        <f t="shared" si="9"/>
        <v>0.2875</v>
      </c>
    </row>
    <row r="125" spans="1:5" ht="12.75">
      <c r="A125" s="1">
        <v>6</v>
      </c>
      <c r="B125" s="8">
        <v>12</v>
      </c>
      <c r="C125" s="1">
        <f t="shared" si="2"/>
        <v>30.48</v>
      </c>
      <c r="D125" s="8">
        <v>2.8</v>
      </c>
      <c r="E125" s="9">
        <f t="shared" si="9"/>
        <v>0.2333333333333333</v>
      </c>
    </row>
    <row r="126" spans="1:5" ht="12.75">
      <c r="A126" s="1">
        <v>7</v>
      </c>
      <c r="B126" s="8">
        <v>6</v>
      </c>
      <c r="C126" s="1">
        <f t="shared" si="2"/>
        <v>15.24</v>
      </c>
      <c r="D126" s="8">
        <v>1.2</v>
      </c>
      <c r="E126" s="9">
        <f t="shared" si="9"/>
        <v>0.19999999999999998</v>
      </c>
    </row>
    <row r="127" spans="1:5" ht="12.75">
      <c r="A127" s="1">
        <v>8</v>
      </c>
      <c r="B127" s="8">
        <v>3</v>
      </c>
      <c r="C127" s="1">
        <f t="shared" si="2"/>
        <v>7.62</v>
      </c>
      <c r="D127" s="8">
        <v>1</v>
      </c>
      <c r="E127" s="9">
        <f t="shared" si="9"/>
        <v>0.3333333333333333</v>
      </c>
    </row>
    <row r="128" spans="1:5" ht="12.75">
      <c r="A128" s="1">
        <v>9</v>
      </c>
      <c r="B128" s="8">
        <v>5</v>
      </c>
      <c r="C128" s="1">
        <f t="shared" si="2"/>
        <v>12.7</v>
      </c>
      <c r="D128" s="8">
        <v>0.9</v>
      </c>
      <c r="E128" s="9">
        <f t="shared" si="9"/>
        <v>0.18</v>
      </c>
    </row>
    <row r="129" spans="1:5" ht="12.75">
      <c r="A129" s="1">
        <v>10</v>
      </c>
      <c r="B129" s="8">
        <v>8</v>
      </c>
      <c r="C129" s="1">
        <f t="shared" si="2"/>
        <v>20.32</v>
      </c>
      <c r="D129" s="8">
        <v>1.5</v>
      </c>
      <c r="E129" s="9">
        <f t="shared" si="9"/>
        <v>0.1875</v>
      </c>
    </row>
    <row r="130" spans="1:5" ht="12.75">
      <c r="A130" s="2" t="s">
        <v>8</v>
      </c>
      <c r="B130" s="10">
        <f>AVERAGE(B120:B129)</f>
        <v>6.7</v>
      </c>
      <c r="C130" s="10">
        <f>AVERAGE(C120:C129)</f>
        <v>17.017999999999997</v>
      </c>
      <c r="D130" s="11">
        <f>AVERAGE(D120:D129)</f>
        <v>1.59</v>
      </c>
      <c r="E130" s="12">
        <f>AVERAGE(E120:E129)</f>
        <v>0.2382777777777778</v>
      </c>
    </row>
    <row r="131" spans="1:5" ht="12.75">
      <c r="A131" s="2"/>
      <c r="B131" s="10"/>
      <c r="C131" s="10"/>
      <c r="D131" s="11"/>
      <c r="E131" s="12"/>
    </row>
    <row r="132" spans="1:6" ht="12.75">
      <c r="A132" s="2" t="s">
        <v>0</v>
      </c>
      <c r="B132" s="2"/>
      <c r="C132" s="2" t="s">
        <v>1</v>
      </c>
      <c r="D132" s="2"/>
      <c r="E132" s="2"/>
      <c r="F132" t="s">
        <v>22</v>
      </c>
    </row>
    <row r="133" spans="1:5" ht="12.75">
      <c r="A133" s="3" t="s">
        <v>2</v>
      </c>
      <c r="B133" s="4">
        <v>33010</v>
      </c>
      <c r="C133" s="2"/>
      <c r="D133" s="2" t="s">
        <v>3</v>
      </c>
      <c r="E133" s="2" t="s">
        <v>43</v>
      </c>
    </row>
    <row r="135" spans="1:5" ht="12.75">
      <c r="A135" s="5"/>
      <c r="B135" s="6" t="s">
        <v>4</v>
      </c>
      <c r="C135" s="6" t="s">
        <v>5</v>
      </c>
      <c r="D135" s="7" t="s">
        <v>6</v>
      </c>
      <c r="E135" s="7" t="s">
        <v>7</v>
      </c>
    </row>
    <row r="136" spans="1:5" ht="12.75">
      <c r="A136" s="1">
        <v>1</v>
      </c>
      <c r="B136" s="8">
        <v>5.5</v>
      </c>
      <c r="C136" s="1">
        <f t="shared" si="2"/>
        <v>13.97</v>
      </c>
      <c r="D136" s="8">
        <v>0.35</v>
      </c>
      <c r="E136" s="9">
        <f aca="true" t="shared" si="10" ref="E136:E145">D136/B136</f>
        <v>0.06363636363636363</v>
      </c>
    </row>
    <row r="137" spans="1:5" ht="12.75">
      <c r="A137" s="1">
        <v>2</v>
      </c>
      <c r="B137" s="8">
        <v>6</v>
      </c>
      <c r="C137" s="1">
        <f t="shared" si="2"/>
        <v>15.24</v>
      </c>
      <c r="D137" s="8">
        <v>1.3</v>
      </c>
      <c r="E137" s="9">
        <f t="shared" si="10"/>
        <v>0.21666666666666667</v>
      </c>
    </row>
    <row r="138" spans="1:5" ht="12.75">
      <c r="A138" s="1">
        <v>3</v>
      </c>
      <c r="B138" s="8">
        <v>5</v>
      </c>
      <c r="C138" s="1">
        <f t="shared" si="2"/>
        <v>12.7</v>
      </c>
      <c r="D138" s="8">
        <v>1.8</v>
      </c>
      <c r="E138" s="9">
        <f t="shared" si="10"/>
        <v>0.36</v>
      </c>
    </row>
    <row r="139" spans="1:5" ht="12.75">
      <c r="A139" s="1">
        <v>4</v>
      </c>
      <c r="B139" s="8">
        <v>8.5</v>
      </c>
      <c r="C139" s="1">
        <f t="shared" si="2"/>
        <v>21.59</v>
      </c>
      <c r="D139" s="8">
        <v>1.3</v>
      </c>
      <c r="E139" s="9">
        <f t="shared" si="10"/>
        <v>0.15294117647058825</v>
      </c>
    </row>
    <row r="140" spans="1:5" ht="12.75">
      <c r="A140" s="1">
        <v>5</v>
      </c>
      <c r="B140" s="8">
        <v>10.5</v>
      </c>
      <c r="C140" s="1">
        <f t="shared" si="2"/>
        <v>26.67</v>
      </c>
      <c r="D140" s="8">
        <v>3.3</v>
      </c>
      <c r="E140" s="9">
        <f t="shared" si="10"/>
        <v>0.3142857142857143</v>
      </c>
    </row>
    <row r="141" spans="1:5" ht="12.75">
      <c r="A141" s="1">
        <v>6</v>
      </c>
      <c r="B141" s="8">
        <v>5.5</v>
      </c>
      <c r="C141" s="1">
        <f t="shared" si="2"/>
        <v>13.97</v>
      </c>
      <c r="D141" s="8">
        <v>1.3</v>
      </c>
      <c r="E141" s="9">
        <f t="shared" si="10"/>
        <v>0.23636363636363636</v>
      </c>
    </row>
    <row r="142" spans="1:5" ht="12.75">
      <c r="A142" s="1">
        <v>7</v>
      </c>
      <c r="B142" s="8">
        <v>6</v>
      </c>
      <c r="C142" s="1">
        <f t="shared" si="2"/>
        <v>15.24</v>
      </c>
      <c r="D142" s="8">
        <v>2.2</v>
      </c>
      <c r="E142" s="9">
        <f t="shared" si="10"/>
        <v>0.3666666666666667</v>
      </c>
    </row>
    <row r="143" spans="1:5" ht="12.75">
      <c r="A143" s="1">
        <v>8</v>
      </c>
      <c r="B143" s="8">
        <v>6</v>
      </c>
      <c r="C143" s="1">
        <f t="shared" si="2"/>
        <v>15.24</v>
      </c>
      <c r="D143" s="8">
        <v>1.8</v>
      </c>
      <c r="E143" s="9">
        <f t="shared" si="10"/>
        <v>0.3</v>
      </c>
    </row>
    <row r="144" spans="1:5" ht="12.75">
      <c r="A144" s="1">
        <v>9</v>
      </c>
      <c r="B144" s="8">
        <v>7.5</v>
      </c>
      <c r="C144" s="1">
        <f t="shared" si="2"/>
        <v>19.05</v>
      </c>
      <c r="D144" s="8">
        <v>1.5</v>
      </c>
      <c r="E144" s="9">
        <f t="shared" si="10"/>
        <v>0.2</v>
      </c>
    </row>
    <row r="145" spans="1:5" ht="12.75">
      <c r="A145" s="1">
        <v>10</v>
      </c>
      <c r="B145" s="8">
        <v>7</v>
      </c>
      <c r="C145" s="1">
        <f t="shared" si="2"/>
        <v>17.78</v>
      </c>
      <c r="D145" s="8">
        <v>1.8</v>
      </c>
      <c r="E145" s="9">
        <f t="shared" si="10"/>
        <v>0.2571428571428572</v>
      </c>
    </row>
    <row r="146" spans="1:5" ht="12.75">
      <c r="A146" s="2" t="s">
        <v>8</v>
      </c>
      <c r="B146" s="10">
        <f>AVERAGE(B136:B145)</f>
        <v>6.75</v>
      </c>
      <c r="C146" s="10">
        <f>AVERAGE(C136:C145)</f>
        <v>17.145000000000003</v>
      </c>
      <c r="D146" s="11">
        <f>AVERAGE(D136:D145)</f>
        <v>1.6650000000000003</v>
      </c>
      <c r="E146" s="12">
        <f>AVERAGE(E136:E145)</f>
        <v>0.2467703081232493</v>
      </c>
    </row>
    <row r="147" spans="1:5" ht="12.75">
      <c r="A147" s="2"/>
      <c r="B147" s="10"/>
      <c r="C147" s="10"/>
      <c r="D147" s="11"/>
      <c r="E147" s="12"/>
    </row>
    <row r="148" spans="1:6" ht="12.75">
      <c r="A148" s="2" t="s">
        <v>0</v>
      </c>
      <c r="B148" s="2"/>
      <c r="C148" s="2" t="s">
        <v>1</v>
      </c>
      <c r="D148" s="2"/>
      <c r="E148" s="2"/>
      <c r="F148" t="s">
        <v>22</v>
      </c>
    </row>
    <row r="149" spans="1:5" ht="12.75">
      <c r="A149" s="3" t="s">
        <v>2</v>
      </c>
      <c r="B149" s="4">
        <v>33011</v>
      </c>
      <c r="C149" s="2"/>
      <c r="D149" s="2" t="s">
        <v>3</v>
      </c>
      <c r="E149" s="2" t="s">
        <v>43</v>
      </c>
    </row>
    <row r="151" spans="1:5" ht="12.75">
      <c r="A151" s="5"/>
      <c r="B151" s="6" t="s">
        <v>4</v>
      </c>
      <c r="C151" s="6" t="s">
        <v>5</v>
      </c>
      <c r="D151" s="7" t="s">
        <v>6</v>
      </c>
      <c r="E151" s="7" t="s">
        <v>7</v>
      </c>
    </row>
    <row r="152" spans="1:5" ht="12.75">
      <c r="A152" s="1">
        <v>1</v>
      </c>
      <c r="B152" s="8">
        <v>7.5</v>
      </c>
      <c r="C152" s="1">
        <f t="shared" si="2"/>
        <v>19.05</v>
      </c>
      <c r="D152" s="8">
        <v>2.4</v>
      </c>
      <c r="E152" s="9">
        <f aca="true" t="shared" si="11" ref="E152:E161">D152/B152</f>
        <v>0.32</v>
      </c>
    </row>
    <row r="153" spans="1:5" ht="12.75">
      <c r="A153" s="1">
        <v>2</v>
      </c>
      <c r="B153" s="8">
        <v>6.8</v>
      </c>
      <c r="C153" s="1">
        <f t="shared" si="2"/>
        <v>17.272</v>
      </c>
      <c r="D153" s="8">
        <v>2.3</v>
      </c>
      <c r="E153" s="9">
        <f t="shared" si="11"/>
        <v>0.338235294117647</v>
      </c>
    </row>
    <row r="154" spans="1:5" ht="12.75">
      <c r="A154" s="1">
        <v>3</v>
      </c>
      <c r="B154" s="8">
        <v>4.5</v>
      </c>
      <c r="C154" s="1">
        <f t="shared" si="2"/>
        <v>11.43</v>
      </c>
      <c r="D154" s="8">
        <v>1.7</v>
      </c>
      <c r="E154" s="9">
        <f t="shared" si="11"/>
        <v>0.37777777777777777</v>
      </c>
    </row>
    <row r="155" spans="1:5" ht="12.75">
      <c r="A155" s="1">
        <v>4</v>
      </c>
      <c r="B155" s="8">
        <v>5</v>
      </c>
      <c r="C155" s="1">
        <f t="shared" si="2"/>
        <v>12.7</v>
      </c>
      <c r="D155" s="8">
        <v>1.7</v>
      </c>
      <c r="E155" s="9">
        <f t="shared" si="11"/>
        <v>0.33999999999999997</v>
      </c>
    </row>
    <row r="156" spans="1:5" ht="12.75">
      <c r="A156" s="1">
        <v>5</v>
      </c>
      <c r="B156" s="8">
        <v>4</v>
      </c>
      <c r="C156" s="1">
        <f t="shared" si="2"/>
        <v>10.16</v>
      </c>
      <c r="D156" s="8">
        <v>0.9</v>
      </c>
      <c r="E156" s="9">
        <f t="shared" si="11"/>
        <v>0.225</v>
      </c>
    </row>
    <row r="157" spans="1:5" ht="12.75">
      <c r="A157" s="1">
        <v>6</v>
      </c>
      <c r="B157" s="8">
        <v>7</v>
      </c>
      <c r="C157" s="1">
        <f t="shared" si="2"/>
        <v>17.78</v>
      </c>
      <c r="D157" s="8">
        <v>2</v>
      </c>
      <c r="E157" s="9">
        <f t="shared" si="11"/>
        <v>0.2857142857142857</v>
      </c>
    </row>
    <row r="158" spans="1:5" ht="12.75">
      <c r="A158" s="1">
        <v>7</v>
      </c>
      <c r="B158" s="8">
        <v>9</v>
      </c>
      <c r="C158" s="1">
        <f t="shared" si="2"/>
        <v>22.86</v>
      </c>
      <c r="D158" s="8">
        <v>2.8</v>
      </c>
      <c r="E158" s="9">
        <f t="shared" si="11"/>
        <v>0.3111111111111111</v>
      </c>
    </row>
    <row r="159" spans="1:5" ht="12.75">
      <c r="A159" s="1">
        <v>8</v>
      </c>
      <c r="B159" s="8">
        <v>4</v>
      </c>
      <c r="C159" s="1">
        <f t="shared" si="2"/>
        <v>10.16</v>
      </c>
      <c r="D159" s="8">
        <v>0.9</v>
      </c>
      <c r="E159" s="9">
        <f t="shared" si="11"/>
        <v>0.225</v>
      </c>
    </row>
    <row r="160" spans="1:5" ht="12.75">
      <c r="A160" s="1">
        <v>9</v>
      </c>
      <c r="B160" s="8">
        <v>6</v>
      </c>
      <c r="C160" s="1">
        <f t="shared" si="2"/>
        <v>15.24</v>
      </c>
      <c r="D160" s="8">
        <v>1.8</v>
      </c>
      <c r="E160" s="9">
        <f t="shared" si="11"/>
        <v>0.3</v>
      </c>
    </row>
    <row r="161" spans="1:5" ht="12.75">
      <c r="A161" s="1">
        <v>10</v>
      </c>
      <c r="B161" s="8">
        <v>6</v>
      </c>
      <c r="C161" s="1">
        <f t="shared" si="2"/>
        <v>15.24</v>
      </c>
      <c r="D161" s="8">
        <v>1.75</v>
      </c>
      <c r="E161" s="9">
        <f t="shared" si="11"/>
        <v>0.2916666666666667</v>
      </c>
    </row>
    <row r="162" spans="1:5" ht="12.75">
      <c r="A162" s="2" t="s">
        <v>8</v>
      </c>
      <c r="B162" s="10">
        <f>AVERAGE(B152:B161)</f>
        <v>5.9799999999999995</v>
      </c>
      <c r="C162" s="10">
        <f>AVERAGE(C152:C161)</f>
        <v>15.1892</v>
      </c>
      <c r="D162" s="11">
        <f>AVERAGE(D152:D161)</f>
        <v>1.825</v>
      </c>
      <c r="E162" s="12">
        <f>AVERAGE(E152:E161)</f>
        <v>0.30145051353874874</v>
      </c>
    </row>
    <row r="163" spans="1:5" ht="12.75">
      <c r="A163" s="2"/>
      <c r="B163" s="10"/>
      <c r="C163" s="10"/>
      <c r="D163" s="11"/>
      <c r="E163" s="12"/>
    </row>
    <row r="164" spans="1:6" ht="12.75">
      <c r="A164" s="2" t="s">
        <v>0</v>
      </c>
      <c r="B164" s="2"/>
      <c r="C164" s="2" t="s">
        <v>1</v>
      </c>
      <c r="D164" s="2"/>
      <c r="E164" s="2"/>
      <c r="F164" t="s">
        <v>22</v>
      </c>
    </row>
    <row r="165" spans="1:5" ht="12.75">
      <c r="A165" s="3" t="s">
        <v>2</v>
      </c>
      <c r="B165" s="4">
        <v>33012</v>
      </c>
      <c r="C165" s="2"/>
      <c r="D165" s="2" t="s">
        <v>3</v>
      </c>
      <c r="E165" s="2" t="s">
        <v>24</v>
      </c>
    </row>
    <row r="167" spans="1:5" ht="12.75">
      <c r="A167" s="5"/>
      <c r="B167" s="6" t="s">
        <v>4</v>
      </c>
      <c r="C167" s="6" t="s">
        <v>5</v>
      </c>
      <c r="D167" s="7" t="s">
        <v>6</v>
      </c>
      <c r="E167" s="7" t="s">
        <v>7</v>
      </c>
    </row>
    <row r="168" spans="1:5" ht="12.75">
      <c r="A168" s="1">
        <v>1</v>
      </c>
      <c r="B168" s="8">
        <v>5</v>
      </c>
      <c r="C168" s="1">
        <f t="shared" si="2"/>
        <v>12.7</v>
      </c>
      <c r="D168" s="8">
        <v>1.35</v>
      </c>
      <c r="E168" s="9">
        <f aca="true" t="shared" si="12" ref="E168:E177">D168/B168</f>
        <v>0.27</v>
      </c>
    </row>
    <row r="169" spans="1:5" ht="12.75">
      <c r="A169" s="1">
        <v>2</v>
      </c>
      <c r="B169" s="8">
        <v>7</v>
      </c>
      <c r="C169" s="1">
        <f t="shared" si="2"/>
        <v>17.78</v>
      </c>
      <c r="D169" s="8">
        <v>2.4</v>
      </c>
      <c r="E169" s="9">
        <f t="shared" si="12"/>
        <v>0.34285714285714286</v>
      </c>
    </row>
    <row r="170" spans="1:5" ht="12.75">
      <c r="A170" s="1">
        <v>3</v>
      </c>
      <c r="B170" s="8">
        <v>5</v>
      </c>
      <c r="C170" s="1">
        <f t="shared" si="2"/>
        <v>12.7</v>
      </c>
      <c r="D170" s="8">
        <v>1.7</v>
      </c>
      <c r="E170" s="9">
        <f t="shared" si="12"/>
        <v>0.33999999999999997</v>
      </c>
    </row>
    <row r="171" spans="1:5" ht="12.75">
      <c r="A171" s="1">
        <v>4</v>
      </c>
      <c r="B171" s="8">
        <v>7</v>
      </c>
      <c r="C171" s="1">
        <f t="shared" si="2"/>
        <v>17.78</v>
      </c>
      <c r="D171" s="8">
        <v>2.3</v>
      </c>
      <c r="E171" s="9">
        <f t="shared" si="12"/>
        <v>0.32857142857142857</v>
      </c>
    </row>
    <row r="172" spans="1:5" ht="12.75">
      <c r="A172" s="1">
        <v>5</v>
      </c>
      <c r="B172" s="8">
        <v>7</v>
      </c>
      <c r="C172" s="1">
        <f t="shared" si="2"/>
        <v>17.78</v>
      </c>
      <c r="D172" s="8">
        <v>2.4</v>
      </c>
      <c r="E172" s="9">
        <f t="shared" si="12"/>
        <v>0.34285714285714286</v>
      </c>
    </row>
    <row r="173" spans="1:5" ht="12.75">
      <c r="A173" s="1">
        <v>6</v>
      </c>
      <c r="B173" s="8">
        <v>9</v>
      </c>
      <c r="C173" s="1">
        <f t="shared" si="2"/>
        <v>22.86</v>
      </c>
      <c r="D173" s="8">
        <v>2.3</v>
      </c>
      <c r="E173" s="9">
        <f t="shared" si="12"/>
        <v>0.25555555555555554</v>
      </c>
    </row>
    <row r="174" spans="1:5" ht="12.75">
      <c r="A174" s="1">
        <v>7</v>
      </c>
      <c r="B174" s="8">
        <v>7</v>
      </c>
      <c r="C174" s="1">
        <f t="shared" si="2"/>
        <v>17.78</v>
      </c>
      <c r="D174" s="8">
        <v>2.3</v>
      </c>
      <c r="E174" s="9">
        <f t="shared" si="12"/>
        <v>0.32857142857142857</v>
      </c>
    </row>
    <row r="175" spans="1:5" ht="12.75">
      <c r="A175" s="1">
        <v>8</v>
      </c>
      <c r="B175" s="8">
        <v>5</v>
      </c>
      <c r="C175" s="1">
        <f t="shared" si="2"/>
        <v>12.7</v>
      </c>
      <c r="D175" s="8">
        <v>1.2</v>
      </c>
      <c r="E175" s="9">
        <f t="shared" si="12"/>
        <v>0.24</v>
      </c>
    </row>
    <row r="176" spans="1:5" ht="12.75">
      <c r="A176" s="1">
        <v>9</v>
      </c>
      <c r="B176" s="8">
        <v>6.5</v>
      </c>
      <c r="C176" s="1">
        <f t="shared" si="2"/>
        <v>16.51</v>
      </c>
      <c r="D176" s="8">
        <v>2.2</v>
      </c>
      <c r="E176" s="9">
        <f t="shared" si="12"/>
        <v>0.3384615384615385</v>
      </c>
    </row>
    <row r="177" spans="1:5" ht="12.75">
      <c r="A177" s="1">
        <v>10</v>
      </c>
      <c r="B177" s="8">
        <v>5</v>
      </c>
      <c r="C177" s="1">
        <f t="shared" si="2"/>
        <v>12.7</v>
      </c>
      <c r="D177" s="8">
        <v>1.35</v>
      </c>
      <c r="E177" s="9">
        <f t="shared" si="12"/>
        <v>0.27</v>
      </c>
    </row>
    <row r="178" spans="1:5" ht="12.75">
      <c r="A178" s="2" t="s">
        <v>8</v>
      </c>
      <c r="B178" s="10">
        <f>AVERAGE(B168:B177)</f>
        <v>6.35</v>
      </c>
      <c r="C178" s="10">
        <f>AVERAGE(C168:C177)</f>
        <v>16.128999999999998</v>
      </c>
      <c r="D178" s="11">
        <f>AVERAGE(D168:D177)</f>
        <v>1.95</v>
      </c>
      <c r="E178" s="12">
        <f>AVERAGE(E168:E177)</f>
        <v>0.30568742368742374</v>
      </c>
    </row>
    <row r="179" spans="1:5" ht="12.75">
      <c r="A179" s="1"/>
      <c r="B179" s="8"/>
      <c r="C179" s="1"/>
      <c r="D179" s="8"/>
      <c r="E179" s="9"/>
    </row>
    <row r="180" spans="1:6" ht="12.75">
      <c r="A180" s="2" t="s">
        <v>0</v>
      </c>
      <c r="B180" s="2"/>
      <c r="C180" s="2" t="s">
        <v>1</v>
      </c>
      <c r="D180" s="2"/>
      <c r="E180" s="2"/>
      <c r="F180" t="s">
        <v>16</v>
      </c>
    </row>
    <row r="181" spans="1:5" ht="12.75">
      <c r="A181" s="3" t="s">
        <v>2</v>
      </c>
      <c r="B181" s="4">
        <v>33194</v>
      </c>
      <c r="C181" s="2"/>
      <c r="D181" s="2" t="s">
        <v>3</v>
      </c>
      <c r="E181" s="2" t="s">
        <v>19</v>
      </c>
    </row>
    <row r="183" spans="1:5" ht="12.75">
      <c r="A183" s="5"/>
      <c r="B183" s="6" t="s">
        <v>4</v>
      </c>
      <c r="C183" s="6" t="s">
        <v>5</v>
      </c>
      <c r="D183" s="7" t="s">
        <v>6</v>
      </c>
      <c r="E183" s="7" t="s">
        <v>7</v>
      </c>
    </row>
    <row r="184" spans="1:5" ht="12.75">
      <c r="A184" s="1">
        <v>1</v>
      </c>
      <c r="B184" s="8">
        <v>12</v>
      </c>
      <c r="C184" s="1">
        <f t="shared" si="2"/>
        <v>30.48</v>
      </c>
      <c r="D184" s="8">
        <v>3.1</v>
      </c>
      <c r="E184" s="9">
        <f aca="true" t="shared" si="13" ref="E184:E193">D184/B184</f>
        <v>0.25833333333333336</v>
      </c>
    </row>
    <row r="185" spans="1:5" ht="12.75">
      <c r="A185" s="1">
        <v>2</v>
      </c>
      <c r="B185" s="8">
        <v>9</v>
      </c>
      <c r="C185" s="1">
        <f t="shared" si="2"/>
        <v>22.86</v>
      </c>
      <c r="D185" s="8">
        <v>1.4</v>
      </c>
      <c r="E185" s="9">
        <f t="shared" si="13"/>
        <v>0.15555555555555556</v>
      </c>
    </row>
    <row r="186" spans="1:5" ht="12.75">
      <c r="A186" s="1">
        <v>3</v>
      </c>
      <c r="B186" s="8">
        <v>10</v>
      </c>
      <c r="C186" s="1">
        <f t="shared" si="2"/>
        <v>25.4</v>
      </c>
      <c r="D186" s="8">
        <v>2</v>
      </c>
      <c r="E186" s="9">
        <f t="shared" si="13"/>
        <v>0.2</v>
      </c>
    </row>
    <row r="187" spans="1:5" ht="12.75">
      <c r="A187" s="1">
        <v>4</v>
      </c>
      <c r="B187" s="8">
        <v>7</v>
      </c>
      <c r="C187" s="1">
        <f t="shared" si="2"/>
        <v>17.78</v>
      </c>
      <c r="D187" s="8">
        <v>1.2</v>
      </c>
      <c r="E187" s="9">
        <f t="shared" si="13"/>
        <v>0.17142857142857143</v>
      </c>
    </row>
    <row r="188" spans="1:5" ht="12.75">
      <c r="A188" s="1">
        <v>5</v>
      </c>
      <c r="B188" s="8">
        <v>4</v>
      </c>
      <c r="C188" s="1">
        <f t="shared" si="2"/>
        <v>10.16</v>
      </c>
      <c r="D188" s="8">
        <v>0.4</v>
      </c>
      <c r="E188" s="9">
        <f t="shared" si="13"/>
        <v>0.1</v>
      </c>
    </row>
    <row r="189" spans="1:5" ht="12.75">
      <c r="A189" s="1">
        <v>6</v>
      </c>
      <c r="B189" s="8">
        <v>7</v>
      </c>
      <c r="C189" s="1">
        <f t="shared" si="2"/>
        <v>17.78</v>
      </c>
      <c r="D189" s="8">
        <v>1.5</v>
      </c>
      <c r="E189" s="9">
        <f t="shared" si="13"/>
        <v>0.21428571428571427</v>
      </c>
    </row>
    <row r="190" spans="1:5" ht="12.75">
      <c r="A190" s="1">
        <v>7</v>
      </c>
      <c r="B190" s="8">
        <v>10</v>
      </c>
      <c r="C190" s="1">
        <f t="shared" si="2"/>
        <v>25.4</v>
      </c>
      <c r="D190" s="8">
        <v>2.2</v>
      </c>
      <c r="E190" s="9">
        <f t="shared" si="13"/>
        <v>0.22000000000000003</v>
      </c>
    </row>
    <row r="191" spans="1:5" ht="12.75">
      <c r="A191" s="1">
        <v>8</v>
      </c>
      <c r="B191" s="8">
        <v>8</v>
      </c>
      <c r="C191" s="1">
        <f t="shared" si="2"/>
        <v>20.32</v>
      </c>
      <c r="D191" s="8">
        <v>1.8</v>
      </c>
      <c r="E191" s="9">
        <f t="shared" si="13"/>
        <v>0.225</v>
      </c>
    </row>
    <row r="192" spans="1:5" ht="12.75">
      <c r="A192" s="1">
        <v>9</v>
      </c>
      <c r="B192" s="8">
        <v>8</v>
      </c>
      <c r="C192" s="1">
        <f t="shared" si="2"/>
        <v>20.32</v>
      </c>
      <c r="D192" s="8">
        <v>1.7</v>
      </c>
      <c r="E192" s="9">
        <f t="shared" si="13"/>
        <v>0.2125</v>
      </c>
    </row>
    <row r="193" spans="1:5" ht="12.75">
      <c r="A193" s="1">
        <v>10</v>
      </c>
      <c r="B193" s="8">
        <v>9</v>
      </c>
      <c r="C193" s="1">
        <f t="shared" si="2"/>
        <v>22.86</v>
      </c>
      <c r="D193" s="8">
        <v>1.5</v>
      </c>
      <c r="E193" s="9">
        <f t="shared" si="13"/>
        <v>0.16666666666666666</v>
      </c>
    </row>
    <row r="194" spans="1:5" ht="12.75">
      <c r="A194" s="2" t="s">
        <v>8</v>
      </c>
      <c r="B194" s="10">
        <f>AVERAGE(B184:B193)</f>
        <v>8.4</v>
      </c>
      <c r="C194" s="10">
        <f>AVERAGE(C184:C193)</f>
        <v>21.336000000000002</v>
      </c>
      <c r="D194" s="11">
        <f>AVERAGE(D184:D193)</f>
        <v>1.6800000000000002</v>
      </c>
      <c r="E194" s="12">
        <f>AVERAGE(E184:E193)</f>
        <v>0.19237698412698415</v>
      </c>
    </row>
    <row r="195" spans="1:5" ht="12.75">
      <c r="A195" s="1"/>
      <c r="B195" s="8"/>
      <c r="C195" s="1"/>
      <c r="D195" s="8"/>
      <c r="E195" s="9"/>
    </row>
    <row r="196" spans="1:5" ht="12.75">
      <c r="A196" s="1"/>
      <c r="B196" s="8"/>
      <c r="C196" s="1"/>
      <c r="D196" s="8"/>
      <c r="E196" s="9"/>
    </row>
    <row r="197" spans="1:5" ht="12.75">
      <c r="A197" s="1"/>
      <c r="B197" s="8"/>
      <c r="C197" s="1"/>
      <c r="D197" s="8"/>
      <c r="E197" s="9"/>
    </row>
    <row r="198" spans="1:5" ht="12.75">
      <c r="A198" s="1"/>
      <c r="B198" s="8"/>
      <c r="C198" s="1"/>
      <c r="D198" s="8"/>
      <c r="E198" s="9"/>
    </row>
    <row r="199" spans="1:5" ht="12.75">
      <c r="A199" s="1"/>
      <c r="B199" s="8"/>
      <c r="C199" s="1"/>
      <c r="D199" s="8"/>
      <c r="E199" s="9"/>
    </row>
    <row r="200" spans="1:5" ht="12.75">
      <c r="A200" s="1"/>
      <c r="B200" s="8"/>
      <c r="C200" s="1"/>
      <c r="D200" s="8"/>
      <c r="E200" s="9"/>
    </row>
    <row r="201" spans="1:5" ht="12.75">
      <c r="A201" s="1"/>
      <c r="B201" s="8"/>
      <c r="C201" s="1"/>
      <c r="D201" s="8"/>
      <c r="E201" s="9"/>
    </row>
    <row r="202" spans="1:5" ht="12.75">
      <c r="A202" s="1"/>
      <c r="B202" s="8"/>
      <c r="C202" s="1"/>
      <c r="D202" s="8"/>
      <c r="E202" s="9"/>
    </row>
    <row r="203" spans="1:5" ht="12.75">
      <c r="A203" s="1"/>
      <c r="B203" s="8"/>
      <c r="C203" s="1"/>
      <c r="D203" s="8"/>
      <c r="E203" s="9"/>
    </row>
    <row r="204" spans="1:5" ht="12.75">
      <c r="A204" s="2"/>
      <c r="B204" s="10"/>
      <c r="C204" s="10"/>
      <c r="D204" s="11"/>
      <c r="E204" s="12"/>
    </row>
    <row r="206" spans="1:5" ht="12.75">
      <c r="A206" s="2"/>
      <c r="B206" s="2"/>
      <c r="C206" s="2"/>
      <c r="D206" s="2"/>
      <c r="E206" s="2"/>
    </row>
    <row r="207" spans="1:5" ht="12.75">
      <c r="A207" s="3"/>
      <c r="B207" s="4"/>
      <c r="C207" s="2"/>
      <c r="D207" s="2"/>
      <c r="E207" s="2"/>
    </row>
    <row r="209" spans="1:5" ht="12.75">
      <c r="A209" s="5"/>
      <c r="B209" s="6"/>
      <c r="C209" s="6"/>
      <c r="D209" s="7"/>
      <c r="E209" s="7"/>
    </row>
    <row r="210" spans="1:5" ht="12.75">
      <c r="A210" s="1"/>
      <c r="B210" s="8"/>
      <c r="C210" s="1"/>
      <c r="D210" s="8"/>
      <c r="E210" s="9"/>
    </row>
    <row r="211" spans="1:5" ht="12.75">
      <c r="A211" s="1"/>
      <c r="B211" s="8"/>
      <c r="C211" s="1"/>
      <c r="D211" s="8"/>
      <c r="E211" s="9"/>
    </row>
    <row r="212" spans="1:5" ht="12.75">
      <c r="A212" s="1"/>
      <c r="B212" s="8"/>
      <c r="C212" s="1"/>
      <c r="D212" s="8"/>
      <c r="E212" s="9"/>
    </row>
    <row r="213" spans="1:5" ht="12.75">
      <c r="A213" s="1"/>
      <c r="B213" s="8"/>
      <c r="C213" s="1"/>
      <c r="D213" s="8"/>
      <c r="E213" s="9"/>
    </row>
    <row r="214" spans="1:5" ht="12.75">
      <c r="A214" s="1"/>
      <c r="B214" s="8"/>
      <c r="C214" s="1"/>
      <c r="D214" s="8"/>
      <c r="E214" s="9"/>
    </row>
    <row r="215" spans="1:5" ht="12.75">
      <c r="A215" s="1"/>
      <c r="B215" s="8"/>
      <c r="C215" s="1"/>
      <c r="D215" s="8"/>
      <c r="E215" s="9"/>
    </row>
    <row r="216" spans="1:5" ht="12.75">
      <c r="A216" s="1"/>
      <c r="B216" s="8"/>
      <c r="C216" s="1"/>
      <c r="D216" s="8"/>
      <c r="E216" s="9"/>
    </row>
    <row r="217" spans="1:5" ht="12.75">
      <c r="A217" s="1"/>
      <c r="B217" s="8"/>
      <c r="C217" s="1"/>
      <c r="D217" s="8"/>
      <c r="E217" s="9"/>
    </row>
    <row r="218" spans="1:5" ht="12.75">
      <c r="A218" s="1"/>
      <c r="B218" s="8"/>
      <c r="C218" s="1"/>
      <c r="D218" s="8"/>
      <c r="E218" s="9"/>
    </row>
    <row r="219" spans="1:5" ht="12.75">
      <c r="A219" s="1"/>
      <c r="B219" s="8"/>
      <c r="C219" s="1"/>
      <c r="D219" s="8"/>
      <c r="E219" s="9"/>
    </row>
    <row r="220" spans="1:5" ht="12.75">
      <c r="A220" s="1"/>
      <c r="B220" s="8"/>
      <c r="C220" s="1"/>
      <c r="D220" s="8"/>
      <c r="E220" s="9"/>
    </row>
    <row r="221" spans="1:5" ht="12.75">
      <c r="A221" s="1"/>
      <c r="B221" s="8"/>
      <c r="C221" s="1"/>
      <c r="D221" s="8"/>
      <c r="E221" s="9"/>
    </row>
    <row r="222" spans="1:5" ht="12.75">
      <c r="A222" s="1"/>
      <c r="B222" s="8"/>
      <c r="C222" s="1"/>
      <c r="D222" s="8"/>
      <c r="E222" s="9"/>
    </row>
    <row r="223" spans="1:5" ht="12.75">
      <c r="A223" s="1"/>
      <c r="B223" s="8"/>
      <c r="C223" s="1"/>
      <c r="D223" s="8"/>
      <c r="E223" s="9"/>
    </row>
    <row r="224" spans="1:5" ht="12.75">
      <c r="A224" s="1"/>
      <c r="B224" s="8"/>
      <c r="C224" s="1"/>
      <c r="D224" s="8"/>
      <c r="E224" s="9"/>
    </row>
    <row r="225" spans="1:5" ht="12.75">
      <c r="A225" s="1"/>
      <c r="B225" s="8"/>
      <c r="C225" s="1"/>
      <c r="D225" s="8"/>
      <c r="E225" s="9"/>
    </row>
    <row r="226" spans="1:5" ht="12.75">
      <c r="A226" s="1"/>
      <c r="B226" s="8"/>
      <c r="C226" s="1"/>
      <c r="D226" s="8"/>
      <c r="E226" s="9"/>
    </row>
    <row r="227" spans="1:5" ht="12.75">
      <c r="A227" s="1"/>
      <c r="B227" s="8"/>
      <c r="C227" s="1"/>
      <c r="D227" s="8"/>
      <c r="E227" s="9"/>
    </row>
    <row r="228" spans="1:5" ht="12.75">
      <c r="A228" s="1"/>
      <c r="B228" s="8"/>
      <c r="C228" s="1"/>
      <c r="D228" s="8"/>
      <c r="E228" s="9"/>
    </row>
    <row r="229" spans="1:5" ht="12.75">
      <c r="A229" s="1"/>
      <c r="B229" s="8"/>
      <c r="C229" s="1"/>
      <c r="D229" s="8"/>
      <c r="E229" s="9"/>
    </row>
    <row r="230" spans="1:5" ht="12.75">
      <c r="A230" s="2"/>
      <c r="B230" s="10"/>
      <c r="C230" s="10"/>
      <c r="D230" s="11"/>
      <c r="E230" s="12"/>
    </row>
    <row r="231" spans="1:5" ht="12.75">
      <c r="A231" s="1"/>
      <c r="B231" s="8"/>
      <c r="C231" s="1"/>
      <c r="D231" s="8"/>
      <c r="E231" s="9"/>
    </row>
    <row r="232" spans="1:5" ht="12.75">
      <c r="A232" s="2"/>
      <c r="B232" s="2"/>
      <c r="C232" s="2"/>
      <c r="D232" s="2"/>
      <c r="E232" s="2"/>
    </row>
    <row r="233" spans="1:5" ht="12.75">
      <c r="A233" s="3"/>
      <c r="B233" s="4"/>
      <c r="C233" s="2"/>
      <c r="D233" s="2"/>
      <c r="E233" s="2"/>
    </row>
    <row r="235" spans="1:5" ht="12.75">
      <c r="A235" s="5"/>
      <c r="B235" s="6"/>
      <c r="C235" s="6"/>
      <c r="D235" s="7"/>
      <c r="E235" s="7"/>
    </row>
    <row r="236" spans="1:5" ht="12.75">
      <c r="A236" s="1"/>
      <c r="B236" s="8"/>
      <c r="C236" s="1"/>
      <c r="D236" s="8"/>
      <c r="E236" s="9"/>
    </row>
    <row r="237" spans="1:5" ht="12.75">
      <c r="A237" s="1"/>
      <c r="B237" s="8"/>
      <c r="C237" s="1"/>
      <c r="D237" s="8"/>
      <c r="E237" s="9"/>
    </row>
    <row r="238" spans="1:5" ht="12.75">
      <c r="A238" s="1"/>
      <c r="B238" s="8"/>
      <c r="C238" s="1"/>
      <c r="D238" s="8"/>
      <c r="E238" s="9"/>
    </row>
    <row r="239" spans="1:5" ht="12.75">
      <c r="A239" s="1"/>
      <c r="B239" s="8"/>
      <c r="C239" s="1"/>
      <c r="D239" s="8"/>
      <c r="E239" s="9"/>
    </row>
    <row r="240" spans="1:5" ht="12.75">
      <c r="A240" s="1"/>
      <c r="B240" s="8"/>
      <c r="C240" s="1"/>
      <c r="D240" s="8"/>
      <c r="E240" s="9"/>
    </row>
    <row r="241" spans="1:5" ht="12.75">
      <c r="A241" s="1"/>
      <c r="B241" s="8"/>
      <c r="C241" s="1"/>
      <c r="D241" s="8"/>
      <c r="E241" s="9"/>
    </row>
    <row r="242" spans="1:5" ht="12.75">
      <c r="A242" s="1"/>
      <c r="B242" s="8"/>
      <c r="C242" s="1"/>
      <c r="D242" s="8"/>
      <c r="E242" s="9"/>
    </row>
    <row r="243" spans="1:5" ht="12.75">
      <c r="A243" s="1"/>
      <c r="B243" s="8"/>
      <c r="C243" s="1"/>
      <c r="D243" s="8"/>
      <c r="E243" s="9"/>
    </row>
    <row r="244" spans="1:5" ht="12.75">
      <c r="A244" s="1"/>
      <c r="B244" s="8"/>
      <c r="C244" s="1"/>
      <c r="D244" s="8"/>
      <c r="E244" s="9"/>
    </row>
    <row r="245" spans="1:5" ht="12.75">
      <c r="A245" s="1"/>
      <c r="B245" s="8"/>
      <c r="C245" s="1"/>
      <c r="D245" s="8"/>
      <c r="E245" s="9"/>
    </row>
    <row r="246" spans="1:5" ht="12.75">
      <c r="A246" s="2"/>
      <c r="B246" s="10"/>
      <c r="C246" s="10"/>
      <c r="D246" s="11"/>
      <c r="E246" s="12"/>
    </row>
    <row r="247" spans="1:5" ht="12.75">
      <c r="A247" s="1"/>
      <c r="B247" s="8"/>
      <c r="C247" s="1"/>
      <c r="D247" s="8"/>
      <c r="E247" s="9"/>
    </row>
    <row r="248" spans="1:5" ht="12.75">
      <c r="A248" s="2"/>
      <c r="B248" s="2"/>
      <c r="C248" s="2"/>
      <c r="D248" s="2"/>
      <c r="E248" s="2"/>
    </row>
    <row r="249" spans="1:5" ht="12.75">
      <c r="A249" s="3"/>
      <c r="B249" s="4"/>
      <c r="C249" s="2"/>
      <c r="D249" s="2"/>
      <c r="E249" s="2"/>
    </row>
    <row r="251" spans="1:5" ht="12.75">
      <c r="A251" s="5"/>
      <c r="B251" s="6"/>
      <c r="C251" s="6"/>
      <c r="D251" s="7"/>
      <c r="E251" s="7"/>
    </row>
    <row r="252" spans="1:5" ht="12.75">
      <c r="A252" s="1"/>
      <c r="B252" s="8"/>
      <c r="C252" s="1"/>
      <c r="D252" s="8"/>
      <c r="E252" s="9"/>
    </row>
    <row r="253" spans="1:5" ht="12.75">
      <c r="A253" s="1"/>
      <c r="B253" s="8"/>
      <c r="C253" s="1"/>
      <c r="D253" s="8"/>
      <c r="E253" s="9"/>
    </row>
    <row r="254" spans="1:5" ht="12.75">
      <c r="A254" s="1"/>
      <c r="B254" s="8"/>
      <c r="C254" s="1"/>
      <c r="D254" s="8"/>
      <c r="E254" s="9"/>
    </row>
    <row r="255" spans="1:5" ht="12.75">
      <c r="A255" s="1"/>
      <c r="B255" s="8"/>
      <c r="C255" s="1"/>
      <c r="D255" s="8"/>
      <c r="E255" s="9"/>
    </row>
    <row r="256" spans="1:5" ht="12.75">
      <c r="A256" s="1"/>
      <c r="B256" s="8"/>
      <c r="C256" s="1"/>
      <c r="D256" s="8"/>
      <c r="E256" s="9"/>
    </row>
    <row r="257" spans="1:5" ht="12.75">
      <c r="A257" s="1"/>
      <c r="B257" s="8"/>
      <c r="C257" s="1"/>
      <c r="D257" s="8"/>
      <c r="E257" s="9"/>
    </row>
    <row r="258" spans="1:5" ht="12.75">
      <c r="A258" s="1"/>
      <c r="B258" s="8"/>
      <c r="C258" s="1"/>
      <c r="D258" s="8"/>
      <c r="E258" s="9"/>
    </row>
    <row r="259" spans="1:5" ht="12.75">
      <c r="A259" s="1"/>
      <c r="B259" s="8"/>
      <c r="C259" s="1"/>
      <c r="D259" s="8"/>
      <c r="E259" s="9"/>
    </row>
    <row r="260" spans="1:5" ht="12.75">
      <c r="A260" s="1"/>
      <c r="B260" s="8"/>
      <c r="C260" s="1"/>
      <c r="D260" s="8"/>
      <c r="E260" s="9"/>
    </row>
    <row r="261" spans="1:5" ht="12.75">
      <c r="A261" s="1"/>
      <c r="B261" s="8"/>
      <c r="C261" s="1"/>
      <c r="D261" s="8"/>
      <c r="E261" s="9"/>
    </row>
    <row r="262" spans="1:5" ht="12.75">
      <c r="A262" s="2"/>
      <c r="B262" s="10"/>
      <c r="C262" s="10"/>
      <c r="D262" s="11"/>
      <c r="E262" s="12"/>
    </row>
    <row r="263" spans="1:5" ht="12.75">
      <c r="A263" s="1"/>
      <c r="B263" s="8"/>
      <c r="C263" s="1"/>
      <c r="D263" s="8"/>
      <c r="E263" s="9"/>
    </row>
    <row r="264" spans="1:5" ht="12.75">
      <c r="A264" s="2"/>
      <c r="B264" s="2"/>
      <c r="C264" s="2"/>
      <c r="D264" s="2"/>
      <c r="E264" s="2"/>
    </row>
    <row r="265" spans="1:5" ht="12.75">
      <c r="A265" s="3"/>
      <c r="B265" s="4"/>
      <c r="C265" s="2"/>
      <c r="D265" s="2"/>
      <c r="E265" s="2"/>
    </row>
    <row r="267" spans="1:5" ht="12.75">
      <c r="A267" s="5"/>
      <c r="B267" s="6"/>
      <c r="C267" s="6"/>
      <c r="D267" s="7"/>
      <c r="E267" s="7"/>
    </row>
    <row r="268" spans="1:5" ht="12.75">
      <c r="A268" s="1"/>
      <c r="B268" s="8"/>
      <c r="C268" s="1"/>
      <c r="D268" s="8"/>
      <c r="E268" s="9"/>
    </row>
    <row r="269" spans="1:5" ht="12.75">
      <c r="A269" s="1"/>
      <c r="B269" s="8"/>
      <c r="C269" s="1"/>
      <c r="D269" s="8"/>
      <c r="E269" s="9"/>
    </row>
    <row r="270" spans="1:5" ht="12.75">
      <c r="A270" s="1"/>
      <c r="B270" s="8"/>
      <c r="C270" s="1"/>
      <c r="D270" s="8"/>
      <c r="E270" s="9"/>
    </row>
    <row r="271" spans="1:5" ht="12.75">
      <c r="A271" s="1"/>
      <c r="B271" s="8"/>
      <c r="C271" s="1"/>
      <c r="D271" s="8"/>
      <c r="E271" s="9"/>
    </row>
    <row r="272" spans="1:5" ht="12.75">
      <c r="A272" s="1"/>
      <c r="B272" s="8"/>
      <c r="C272" s="1"/>
      <c r="D272" s="8"/>
      <c r="E272" s="9"/>
    </row>
    <row r="273" spans="1:5" ht="12.75">
      <c r="A273" s="1"/>
      <c r="B273" s="8"/>
      <c r="C273" s="1"/>
      <c r="D273" s="8"/>
      <c r="E273" s="9"/>
    </row>
    <row r="274" spans="1:5" ht="12.75">
      <c r="A274" s="1"/>
      <c r="B274" s="8"/>
      <c r="C274" s="1"/>
      <c r="D274" s="8"/>
      <c r="E274" s="9"/>
    </row>
    <row r="275" spans="1:5" ht="12.75">
      <c r="A275" s="1"/>
      <c r="B275" s="8"/>
      <c r="C275" s="1"/>
      <c r="D275" s="8"/>
      <c r="E275" s="9"/>
    </row>
    <row r="276" spans="1:5" ht="12.75">
      <c r="A276" s="1"/>
      <c r="B276" s="8"/>
      <c r="C276" s="1"/>
      <c r="D276" s="8"/>
      <c r="E276" s="9"/>
    </row>
    <row r="277" spans="1:5" ht="12.75">
      <c r="A277" s="1"/>
      <c r="B277" s="8"/>
      <c r="C277" s="1"/>
      <c r="D277" s="8"/>
      <c r="E277" s="9"/>
    </row>
    <row r="278" spans="1:5" ht="12.75">
      <c r="A278" s="2"/>
      <c r="B278" s="10"/>
      <c r="C278" s="10"/>
      <c r="D278" s="11"/>
      <c r="E278" s="12"/>
    </row>
    <row r="279" spans="1:5" ht="12.75">
      <c r="A279" s="1"/>
      <c r="B279" s="8"/>
      <c r="C279" s="1"/>
      <c r="D279" s="8"/>
      <c r="E279" s="9"/>
    </row>
    <row r="280" spans="1:5" ht="12.75">
      <c r="A280" s="2"/>
      <c r="B280" s="2"/>
      <c r="C280" s="2"/>
      <c r="D280" s="2"/>
      <c r="E280" s="2"/>
    </row>
    <row r="281" spans="1:5" ht="12.75">
      <c r="A281" s="3"/>
      <c r="B281" s="4"/>
      <c r="C281" s="2"/>
      <c r="D281" s="2"/>
      <c r="E281" s="2"/>
    </row>
    <row r="283" spans="1:5" ht="12.75">
      <c r="A283" s="5"/>
      <c r="B283" s="6"/>
      <c r="C283" s="6"/>
      <c r="D283" s="7"/>
      <c r="E283" s="7"/>
    </row>
    <row r="284" spans="1:5" ht="12.75">
      <c r="A284" s="1"/>
      <c r="B284" s="8"/>
      <c r="C284" s="1"/>
      <c r="D284" s="8"/>
      <c r="E284" s="9"/>
    </row>
    <row r="285" spans="1:5" ht="12.75">
      <c r="A285" s="1"/>
      <c r="B285" s="8"/>
      <c r="C285" s="1"/>
      <c r="D285" s="8"/>
      <c r="E285" s="9"/>
    </row>
    <row r="286" spans="1:5" ht="12.75">
      <c r="A286" s="1"/>
      <c r="B286" s="8"/>
      <c r="C286" s="1"/>
      <c r="D286" s="8"/>
      <c r="E286" s="9"/>
    </row>
    <row r="287" spans="1:5" ht="12.75">
      <c r="A287" s="1"/>
      <c r="B287" s="8"/>
      <c r="C287" s="1"/>
      <c r="D287" s="8"/>
      <c r="E287" s="9"/>
    </row>
    <row r="288" spans="1:5" ht="12.75">
      <c r="A288" s="1"/>
      <c r="B288" s="8"/>
      <c r="C288" s="1"/>
      <c r="D288" s="8"/>
      <c r="E288" s="9"/>
    </row>
    <row r="289" spans="1:5" ht="12.75">
      <c r="A289" s="1"/>
      <c r="B289" s="8"/>
      <c r="C289" s="1"/>
      <c r="D289" s="8"/>
      <c r="E289" s="9"/>
    </row>
    <row r="290" spans="1:5" ht="12.75">
      <c r="A290" s="1"/>
      <c r="B290" s="8"/>
      <c r="C290" s="1"/>
      <c r="D290" s="8"/>
      <c r="E290" s="9"/>
    </row>
    <row r="291" spans="1:5" ht="12.75">
      <c r="A291" s="1"/>
      <c r="B291" s="8"/>
      <c r="C291" s="1"/>
      <c r="D291" s="8"/>
      <c r="E291" s="9"/>
    </row>
    <row r="292" spans="1:5" ht="12.75">
      <c r="A292" s="1"/>
      <c r="B292" s="8"/>
      <c r="C292" s="1"/>
      <c r="D292" s="8"/>
      <c r="E292" s="9"/>
    </row>
    <row r="293" spans="1:5" ht="12.75">
      <c r="A293" s="1"/>
      <c r="B293" s="8"/>
      <c r="C293" s="1"/>
      <c r="D293" s="8"/>
      <c r="E293" s="9"/>
    </row>
    <row r="294" spans="1:5" ht="12.75">
      <c r="A294" s="2"/>
      <c r="B294" s="10"/>
      <c r="C294" s="10"/>
      <c r="D294" s="11"/>
      <c r="E294" s="12"/>
    </row>
    <row r="295" spans="1:5" ht="12.75">
      <c r="A295" s="1"/>
      <c r="B295" s="8"/>
      <c r="C295" s="1"/>
      <c r="D295" s="8"/>
      <c r="E295" s="9"/>
    </row>
    <row r="296" spans="1:5" ht="12.75">
      <c r="A296" s="2"/>
      <c r="B296" s="2"/>
      <c r="C296" s="2"/>
      <c r="D296" s="2"/>
      <c r="E296" s="2"/>
    </row>
    <row r="297" spans="1:5" ht="12.75">
      <c r="A297" s="3"/>
      <c r="B297" s="4"/>
      <c r="C297" s="2"/>
      <c r="D297" s="2"/>
      <c r="E297" s="2"/>
    </row>
    <row r="299" spans="1:5" ht="12.75">
      <c r="A299" s="5"/>
      <c r="B299" s="6"/>
      <c r="C299" s="6"/>
      <c r="D299" s="7"/>
      <c r="E299" s="7"/>
    </row>
    <row r="300" spans="1:5" ht="12.75">
      <c r="A300" s="1"/>
      <c r="B300" s="8"/>
      <c r="C300" s="1"/>
      <c r="D300" s="8"/>
      <c r="E300" s="9"/>
    </row>
    <row r="301" spans="1:5" ht="12.75">
      <c r="A301" s="1"/>
      <c r="B301" s="8"/>
      <c r="C301" s="1"/>
      <c r="D301" s="8"/>
      <c r="E301" s="9"/>
    </row>
    <row r="302" spans="1:5" ht="12.75">
      <c r="A302" s="1"/>
      <c r="B302" s="8"/>
      <c r="C302" s="1"/>
      <c r="D302" s="8"/>
      <c r="E302" s="9"/>
    </row>
    <row r="303" spans="1:5" ht="12.75">
      <c r="A303" s="1"/>
      <c r="B303" s="8"/>
      <c r="C303" s="1"/>
      <c r="D303" s="8"/>
      <c r="E303" s="9"/>
    </row>
    <row r="304" spans="1:5" ht="12.75">
      <c r="A304" s="1"/>
      <c r="B304" s="8"/>
      <c r="C304" s="1"/>
      <c r="D304" s="8"/>
      <c r="E304" s="9"/>
    </row>
    <row r="305" spans="1:5" ht="12.75">
      <c r="A305" s="1"/>
      <c r="B305" s="8"/>
      <c r="C305" s="1"/>
      <c r="D305" s="8"/>
      <c r="E305" s="9"/>
    </row>
    <row r="306" spans="1:5" ht="12.75">
      <c r="A306" s="1"/>
      <c r="B306" s="8"/>
      <c r="C306" s="1"/>
      <c r="D306" s="8"/>
      <c r="E306" s="9"/>
    </row>
    <row r="307" spans="1:5" ht="12.75">
      <c r="A307" s="1"/>
      <c r="B307" s="8"/>
      <c r="C307" s="1"/>
      <c r="D307" s="8"/>
      <c r="E307" s="9"/>
    </row>
    <row r="308" spans="1:5" ht="12.75">
      <c r="A308" s="1"/>
      <c r="B308" s="8"/>
      <c r="C308" s="1"/>
      <c r="D308" s="8"/>
      <c r="E308" s="9"/>
    </row>
    <row r="309" spans="1:5" ht="12.75">
      <c r="A309" s="1"/>
      <c r="B309" s="8"/>
      <c r="C309" s="1"/>
      <c r="D309" s="8"/>
      <c r="E309" s="9"/>
    </row>
    <row r="310" spans="1:5" ht="12.75">
      <c r="A310" s="2"/>
      <c r="B310" s="10"/>
      <c r="C310" s="10"/>
      <c r="D310" s="11"/>
      <c r="E310" s="12"/>
    </row>
    <row r="311" spans="1:5" ht="12.75">
      <c r="A311" s="1"/>
      <c r="B311" s="8"/>
      <c r="C311" s="1"/>
      <c r="D311" s="8"/>
      <c r="E311" s="9"/>
    </row>
    <row r="312" spans="1:5" ht="12.75">
      <c r="A312" s="2"/>
      <c r="B312" s="2"/>
      <c r="C312" s="2"/>
      <c r="D312" s="2"/>
      <c r="E312" s="2"/>
    </row>
    <row r="313" spans="1:5" ht="12.75">
      <c r="A313" s="3"/>
      <c r="B313" s="4"/>
      <c r="C313" s="2"/>
      <c r="D313" s="2"/>
      <c r="E313" s="2"/>
    </row>
    <row r="315" spans="1:5" ht="12.75">
      <c r="A315" s="5"/>
      <c r="B315" s="6"/>
      <c r="C315" s="6"/>
      <c r="D315" s="7"/>
      <c r="E315" s="7"/>
    </row>
    <row r="316" spans="1:5" ht="12.75">
      <c r="A316" s="1"/>
      <c r="B316" s="8"/>
      <c r="C316" s="1"/>
      <c r="D316" s="8"/>
      <c r="E316" s="9"/>
    </row>
    <row r="317" spans="1:5" ht="12.75">
      <c r="A317" s="1"/>
      <c r="B317" s="8"/>
      <c r="C317" s="1"/>
      <c r="D317" s="8"/>
      <c r="E317" s="9"/>
    </row>
    <row r="318" spans="1:5" ht="12.75">
      <c r="A318" s="1"/>
      <c r="B318" s="8"/>
      <c r="C318" s="1"/>
      <c r="D318" s="8"/>
      <c r="E318" s="9"/>
    </row>
    <row r="319" spans="1:5" ht="12.75">
      <c r="A319" s="1"/>
      <c r="B319" s="8"/>
      <c r="C319" s="1"/>
      <c r="D319" s="8"/>
      <c r="E319" s="9"/>
    </row>
    <row r="320" spans="1:5" ht="12.75">
      <c r="A320" s="1"/>
      <c r="B320" s="8"/>
      <c r="C320" s="1"/>
      <c r="D320" s="8"/>
      <c r="E320" s="9"/>
    </row>
    <row r="321" spans="1:5" ht="12.75">
      <c r="A321" s="1"/>
      <c r="B321" s="8"/>
      <c r="C321" s="1"/>
      <c r="D321" s="8"/>
      <c r="E321" s="9"/>
    </row>
    <row r="322" spans="1:5" ht="12.75">
      <c r="A322" s="1"/>
      <c r="B322" s="8"/>
      <c r="C322" s="1"/>
      <c r="D322" s="8"/>
      <c r="E322" s="9"/>
    </row>
    <row r="323" spans="1:5" ht="12.75">
      <c r="A323" s="1"/>
      <c r="B323" s="8"/>
      <c r="C323" s="1"/>
      <c r="D323" s="8"/>
      <c r="E323" s="9"/>
    </row>
    <row r="324" spans="1:5" ht="12.75">
      <c r="A324" s="1"/>
      <c r="B324" s="8"/>
      <c r="C324" s="1"/>
      <c r="D324" s="8"/>
      <c r="E324" s="9"/>
    </row>
    <row r="325" spans="1:5" ht="12.75">
      <c r="A325" s="1"/>
      <c r="B325" s="8"/>
      <c r="C325" s="1"/>
      <c r="D325" s="8"/>
      <c r="E325" s="9"/>
    </row>
    <row r="326" spans="1:5" ht="12.75">
      <c r="A326" s="2"/>
      <c r="B326" s="10"/>
      <c r="C326" s="10"/>
      <c r="D326" s="11"/>
      <c r="E326" s="12"/>
    </row>
    <row r="327" spans="1:5" ht="12.75">
      <c r="A327" s="1"/>
      <c r="B327" s="8"/>
      <c r="C327" s="1"/>
      <c r="D327" s="8"/>
      <c r="E327" s="9"/>
    </row>
    <row r="328" spans="1:5" ht="12.75">
      <c r="A328" s="2"/>
      <c r="B328" s="2"/>
      <c r="C328" s="2"/>
      <c r="D328" s="2"/>
      <c r="E328" s="2"/>
    </row>
    <row r="329" spans="1:5" ht="12.75">
      <c r="A329" s="3"/>
      <c r="B329" s="4"/>
      <c r="C329" s="2"/>
      <c r="D329" s="2"/>
      <c r="E329" s="2"/>
    </row>
    <row r="331" spans="1:5" ht="12.75">
      <c r="A331" s="5"/>
      <c r="B331" s="6"/>
      <c r="C331" s="6"/>
      <c r="D331" s="7"/>
      <c r="E331" s="7"/>
    </row>
    <row r="332" spans="1:5" ht="12.75">
      <c r="A332" s="1"/>
      <c r="B332" s="8"/>
      <c r="C332" s="1"/>
      <c r="D332" s="8"/>
      <c r="E332" s="9"/>
    </row>
    <row r="333" spans="1:5" ht="12.75">
      <c r="A333" s="1"/>
      <c r="B333" s="8"/>
      <c r="C333" s="1"/>
      <c r="D333" s="8"/>
      <c r="E333" s="9"/>
    </row>
    <row r="334" spans="1:5" ht="12.75">
      <c r="A334" s="1"/>
      <c r="B334" s="8"/>
      <c r="C334" s="1"/>
      <c r="D334" s="8"/>
      <c r="E334" s="9"/>
    </row>
    <row r="335" spans="1:5" ht="12.75">
      <c r="A335" s="1"/>
      <c r="B335" s="8"/>
      <c r="C335" s="1"/>
      <c r="D335" s="8"/>
      <c r="E335" s="9"/>
    </row>
    <row r="336" spans="1:5" ht="12.75">
      <c r="A336" s="1"/>
      <c r="B336" s="8"/>
      <c r="C336" s="1"/>
      <c r="D336" s="8"/>
      <c r="E336" s="9"/>
    </row>
    <row r="337" spans="1:5" ht="12.75">
      <c r="A337" s="1"/>
      <c r="B337" s="8"/>
      <c r="C337" s="1"/>
      <c r="D337" s="8"/>
      <c r="E337" s="9"/>
    </row>
    <row r="338" spans="1:5" ht="12.75">
      <c r="A338" s="1"/>
      <c r="B338" s="8"/>
      <c r="C338" s="1"/>
      <c r="D338" s="8"/>
      <c r="E338" s="9"/>
    </row>
    <row r="339" spans="1:5" ht="12.75">
      <c r="A339" s="1"/>
      <c r="B339" s="8"/>
      <c r="C339" s="1"/>
      <c r="D339" s="8"/>
      <c r="E339" s="9"/>
    </row>
    <row r="340" spans="1:5" ht="12.75">
      <c r="A340" s="1"/>
      <c r="B340" s="8"/>
      <c r="C340" s="1"/>
      <c r="D340" s="8"/>
      <c r="E340" s="9"/>
    </row>
    <row r="341" spans="1:5" ht="12.75">
      <c r="A341" s="1"/>
      <c r="B341" s="8"/>
      <c r="C341" s="1"/>
      <c r="D341" s="8"/>
      <c r="E341" s="9"/>
    </row>
    <row r="342" spans="1:5" ht="12.75">
      <c r="A342" s="2"/>
      <c r="B342" s="10"/>
      <c r="C342" s="10"/>
      <c r="D342" s="11"/>
      <c r="E342" s="12"/>
    </row>
    <row r="343" spans="1:5" ht="12.75">
      <c r="A343" s="1"/>
      <c r="B343" s="8"/>
      <c r="C343" s="1"/>
      <c r="D343" s="8"/>
      <c r="E343" s="9"/>
    </row>
    <row r="344" spans="1:5" ht="12.75">
      <c r="A344" s="1"/>
      <c r="B344" s="8"/>
      <c r="C344" s="1"/>
      <c r="D344" s="8"/>
      <c r="E344" s="9"/>
    </row>
    <row r="345" spans="1:5" ht="12.75">
      <c r="A345" s="1"/>
      <c r="B345" s="8"/>
      <c r="C345" s="1"/>
      <c r="D345" s="8"/>
      <c r="E345" s="9"/>
    </row>
    <row r="346" spans="1:5" ht="12.75">
      <c r="A346" s="1"/>
      <c r="B346" s="8"/>
      <c r="C346" s="1"/>
      <c r="D346" s="8"/>
      <c r="E346" s="9"/>
    </row>
    <row r="347" spans="1:5" ht="12.75">
      <c r="A347" s="1"/>
      <c r="B347" s="8"/>
      <c r="C347" s="1"/>
      <c r="D347" s="8"/>
      <c r="E347" s="9"/>
    </row>
    <row r="348" spans="1:5" ht="12.75">
      <c r="A348" s="2"/>
      <c r="B348" s="10"/>
      <c r="C348" s="10"/>
      <c r="D348" s="11"/>
      <c r="E348" s="12"/>
    </row>
    <row r="350" spans="1:5" ht="12.75">
      <c r="A350" s="2"/>
      <c r="B350" s="2"/>
      <c r="C350" s="2"/>
      <c r="D350" s="2"/>
      <c r="E350" s="2"/>
    </row>
    <row r="351" spans="1:5" ht="12.75">
      <c r="A351" s="3"/>
      <c r="B351" s="4"/>
      <c r="C351" s="2"/>
      <c r="D351" s="2"/>
      <c r="E351" s="2"/>
    </row>
    <row r="353" spans="1:5" ht="12.75">
      <c r="A353" s="5"/>
      <c r="B353" s="6"/>
      <c r="C353" s="6"/>
      <c r="D353" s="7"/>
      <c r="E353" s="7"/>
    </row>
    <row r="354" spans="1:5" ht="12.75">
      <c r="A354" s="1"/>
      <c r="B354" s="8"/>
      <c r="C354" s="1"/>
      <c r="D354" s="8"/>
      <c r="E354" s="9"/>
    </row>
    <row r="355" spans="1:5" ht="12.75">
      <c r="A355" s="1"/>
      <c r="B355" s="8"/>
      <c r="C355" s="1"/>
      <c r="D355" s="8"/>
      <c r="E355" s="9"/>
    </row>
    <row r="356" spans="1:5" ht="12.75">
      <c r="A356" s="1"/>
      <c r="B356" s="8"/>
      <c r="C356" s="1"/>
      <c r="D356" s="8"/>
      <c r="E356" s="9"/>
    </row>
    <row r="357" spans="1:5" ht="12.75">
      <c r="A357" s="1"/>
      <c r="B357" s="8"/>
      <c r="C357" s="1"/>
      <c r="D357" s="8"/>
      <c r="E357" s="9"/>
    </row>
    <row r="358" spans="1:5" ht="12.75">
      <c r="A358" s="1"/>
      <c r="B358" s="8"/>
      <c r="C358" s="1"/>
      <c r="D358" s="8"/>
      <c r="E358" s="9"/>
    </row>
    <row r="359" spans="1:5" ht="12.75">
      <c r="A359" s="1"/>
      <c r="B359" s="8"/>
      <c r="C359" s="1"/>
      <c r="D359" s="8"/>
      <c r="E359" s="9"/>
    </row>
    <row r="360" spans="1:5" ht="12.75">
      <c r="A360" s="1"/>
      <c r="B360" s="8"/>
      <c r="C360" s="1"/>
      <c r="D360" s="8"/>
      <c r="E360" s="9"/>
    </row>
    <row r="361" spans="1:5" ht="12.75">
      <c r="A361" s="1"/>
      <c r="B361" s="8"/>
      <c r="C361" s="1"/>
      <c r="D361" s="8"/>
      <c r="E361" s="9"/>
    </row>
    <row r="362" spans="1:5" ht="12.75">
      <c r="A362" s="1"/>
      <c r="B362" s="8"/>
      <c r="C362" s="1"/>
      <c r="D362" s="8"/>
      <c r="E362" s="9"/>
    </row>
    <row r="363" spans="1:5" ht="12.75">
      <c r="A363" s="1"/>
      <c r="B363" s="8"/>
      <c r="C363" s="1"/>
      <c r="D363" s="8"/>
      <c r="E363" s="9"/>
    </row>
    <row r="364" spans="1:5" ht="12.75">
      <c r="A364" s="2"/>
      <c r="B364" s="10"/>
      <c r="C364" s="10"/>
      <c r="D364" s="11"/>
      <c r="E364" s="12"/>
    </row>
    <row r="366" spans="1:5" ht="12.75">
      <c r="A366" s="2"/>
      <c r="B366" s="2"/>
      <c r="C366" s="2"/>
      <c r="D366" s="2"/>
      <c r="E366" s="2"/>
    </row>
    <row r="367" spans="1:5" ht="12.75">
      <c r="A367" s="3"/>
      <c r="B367" s="4"/>
      <c r="C367" s="2"/>
      <c r="D367" s="2"/>
      <c r="E367" s="2"/>
    </row>
    <row r="369" spans="1:5" ht="12.75">
      <c r="A369" s="5"/>
      <c r="B369" s="6"/>
      <c r="C369" s="6"/>
      <c r="D369" s="7"/>
      <c r="E369" s="7"/>
    </row>
    <row r="370" spans="1:5" ht="12.75">
      <c r="A370" s="1"/>
      <c r="B370" s="8"/>
      <c r="C370" s="1"/>
      <c r="D370" s="8"/>
      <c r="E370" s="9"/>
    </row>
    <row r="371" spans="1:5" ht="12.75">
      <c r="A371" s="1"/>
      <c r="B371" s="8"/>
      <c r="C371" s="1"/>
      <c r="D371" s="8"/>
      <c r="E371" s="9"/>
    </row>
    <row r="372" spans="1:5" ht="12.75">
      <c r="A372" s="1"/>
      <c r="B372" s="8"/>
      <c r="C372" s="1"/>
      <c r="D372" s="8"/>
      <c r="E372" s="9"/>
    </row>
    <row r="373" spans="1:5" ht="12.75">
      <c r="A373" s="1"/>
      <c r="B373" s="8"/>
      <c r="C373" s="1"/>
      <c r="D373" s="8"/>
      <c r="E373" s="9"/>
    </row>
    <row r="374" spans="1:5" ht="12.75">
      <c r="A374" s="1"/>
      <c r="B374" s="8"/>
      <c r="C374" s="1"/>
      <c r="D374" s="8"/>
      <c r="E374" s="9"/>
    </row>
    <row r="375" spans="1:5" ht="12.75">
      <c r="A375" s="1"/>
      <c r="B375" s="8"/>
      <c r="C375" s="1"/>
      <c r="D375" s="8"/>
      <c r="E375" s="9"/>
    </row>
    <row r="376" spans="1:5" ht="12.75">
      <c r="A376" s="1"/>
      <c r="B376" s="8"/>
      <c r="C376" s="1"/>
      <c r="D376" s="8"/>
      <c r="E376" s="9"/>
    </row>
    <row r="377" spans="1:5" ht="12.75">
      <c r="A377" s="1"/>
      <c r="B377" s="8"/>
      <c r="C377" s="1"/>
      <c r="D377" s="8"/>
      <c r="E377" s="9"/>
    </row>
    <row r="378" spans="1:5" ht="12.75">
      <c r="A378" s="1"/>
      <c r="B378" s="8"/>
      <c r="C378" s="1"/>
      <c r="D378" s="8"/>
      <c r="E378" s="9"/>
    </row>
    <row r="379" spans="1:5" ht="12.75">
      <c r="A379" s="1"/>
      <c r="B379" s="8"/>
      <c r="C379" s="1"/>
      <c r="D379" s="8"/>
      <c r="E379" s="9"/>
    </row>
    <row r="380" spans="1:5" ht="12.75">
      <c r="A380" s="2"/>
      <c r="B380" s="10"/>
      <c r="C380" s="10"/>
      <c r="D380" s="11"/>
      <c r="E380" s="12"/>
    </row>
    <row r="382" spans="1:5" ht="12.75">
      <c r="A382" s="2"/>
      <c r="B382" s="2"/>
      <c r="C382" s="2"/>
      <c r="D382" s="2"/>
      <c r="E382" s="2"/>
    </row>
    <row r="383" spans="1:5" ht="12.75">
      <c r="A383" s="3"/>
      <c r="B383" s="4"/>
      <c r="C383" s="2"/>
      <c r="D383" s="2"/>
      <c r="E383" s="2"/>
    </row>
    <row r="385" spans="1:5" ht="12.75">
      <c r="A385" s="5"/>
      <c r="B385" s="6"/>
      <c r="C385" s="6"/>
      <c r="D385" s="7"/>
      <c r="E385" s="7"/>
    </row>
    <row r="386" spans="1:5" ht="12.75">
      <c r="A386" s="1"/>
      <c r="B386" s="8"/>
      <c r="C386" s="1"/>
      <c r="D386" s="8"/>
      <c r="E386" s="9"/>
    </row>
    <row r="387" spans="1:5" ht="12.75">
      <c r="A387" s="1"/>
      <c r="B387" s="8"/>
      <c r="C387" s="1"/>
      <c r="D387" s="8"/>
      <c r="E387" s="9"/>
    </row>
    <row r="388" spans="1:5" ht="12.75">
      <c r="A388" s="1"/>
      <c r="B388" s="8"/>
      <c r="C388" s="1"/>
      <c r="D388" s="8"/>
      <c r="E388" s="9"/>
    </row>
    <row r="389" spans="1:5" ht="12.75">
      <c r="A389" s="1"/>
      <c r="B389" s="8"/>
      <c r="C389" s="1"/>
      <c r="D389" s="8"/>
      <c r="E389" s="9"/>
    </row>
    <row r="390" spans="1:5" ht="12.75">
      <c r="A390" s="1"/>
      <c r="B390" s="8"/>
      <c r="C390" s="1"/>
      <c r="D390" s="8"/>
      <c r="E390" s="9"/>
    </row>
    <row r="391" spans="1:5" ht="12.75">
      <c r="A391" s="1"/>
      <c r="B391" s="8"/>
      <c r="C391" s="1"/>
      <c r="D391" s="8"/>
      <c r="E391" s="9"/>
    </row>
    <row r="392" spans="1:5" ht="12.75">
      <c r="A392" s="1"/>
      <c r="B392" s="8"/>
      <c r="C392" s="1"/>
      <c r="D392" s="8"/>
      <c r="E392" s="9"/>
    </row>
    <row r="393" spans="1:5" ht="12.75">
      <c r="A393" s="1"/>
      <c r="B393" s="8"/>
      <c r="C393" s="1"/>
      <c r="D393" s="8"/>
      <c r="E393" s="9"/>
    </row>
    <row r="394" spans="1:5" ht="12.75">
      <c r="A394" s="1"/>
      <c r="B394" s="8"/>
      <c r="C394" s="1"/>
      <c r="D394" s="8"/>
      <c r="E394" s="9"/>
    </row>
    <row r="395" spans="1:5" ht="12.75">
      <c r="A395" s="1"/>
      <c r="B395" s="8"/>
      <c r="C395" s="1"/>
      <c r="D395" s="8"/>
      <c r="E395" s="9"/>
    </row>
    <row r="396" spans="1:5" ht="12.75">
      <c r="A396" s="2"/>
      <c r="B396" s="10"/>
      <c r="C396" s="10"/>
      <c r="D396" s="11"/>
      <c r="E396" s="12"/>
    </row>
    <row r="398" spans="1:5" ht="12.75">
      <c r="A398" s="2"/>
      <c r="B398" s="2"/>
      <c r="C398" s="2"/>
      <c r="D398" s="2"/>
      <c r="E398" s="2"/>
    </row>
    <row r="399" spans="1:5" ht="12.75">
      <c r="A399" s="3"/>
      <c r="B399" s="4"/>
      <c r="C399" s="2"/>
      <c r="D399" s="2"/>
      <c r="E399" s="2"/>
    </row>
    <row r="401" spans="1:5" ht="12.75">
      <c r="A401" s="5"/>
      <c r="B401" s="6"/>
      <c r="C401" s="6"/>
      <c r="D401" s="7"/>
      <c r="E401" s="7"/>
    </row>
    <row r="402" spans="1:5" ht="12.75">
      <c r="A402" s="1"/>
      <c r="B402" s="8"/>
      <c r="C402" s="1"/>
      <c r="D402" s="8"/>
      <c r="E402" s="9"/>
    </row>
    <row r="403" spans="1:5" ht="12.75">
      <c r="A403" s="1"/>
      <c r="B403" s="8"/>
      <c r="C403" s="1"/>
      <c r="D403" s="8"/>
      <c r="E403" s="9"/>
    </row>
    <row r="404" spans="1:5" ht="12.75">
      <c r="A404" s="1"/>
      <c r="B404" s="8"/>
      <c r="C404" s="1"/>
      <c r="D404" s="8"/>
      <c r="E404" s="9"/>
    </row>
    <row r="405" spans="1:5" ht="12.75">
      <c r="A405" s="1"/>
      <c r="B405" s="8"/>
      <c r="C405" s="1"/>
      <c r="D405" s="8"/>
      <c r="E405" s="9"/>
    </row>
    <row r="406" spans="1:5" ht="12.75">
      <c r="A406" s="1"/>
      <c r="B406" s="8"/>
      <c r="C406" s="1"/>
      <c r="D406" s="8"/>
      <c r="E406" s="9"/>
    </row>
    <row r="407" spans="1:5" ht="12.75">
      <c r="A407" s="1"/>
      <c r="B407" s="8"/>
      <c r="C407" s="1"/>
      <c r="D407" s="8"/>
      <c r="E407" s="9"/>
    </row>
    <row r="408" spans="1:5" ht="12.75">
      <c r="A408" s="1"/>
      <c r="B408" s="8"/>
      <c r="C408" s="1"/>
      <c r="D408" s="8"/>
      <c r="E408" s="9"/>
    </row>
    <row r="409" spans="1:5" ht="12.75">
      <c r="A409" s="1"/>
      <c r="B409" s="8"/>
      <c r="C409" s="1"/>
      <c r="D409" s="8"/>
      <c r="E409" s="9"/>
    </row>
    <row r="410" spans="1:5" ht="12.75">
      <c r="A410" s="1"/>
      <c r="B410" s="8"/>
      <c r="C410" s="1"/>
      <c r="D410" s="8"/>
      <c r="E410" s="9"/>
    </row>
    <row r="411" spans="1:5" ht="12.75">
      <c r="A411" s="1"/>
      <c r="B411" s="8"/>
      <c r="C411" s="1"/>
      <c r="D411" s="8"/>
      <c r="E411" s="9"/>
    </row>
    <row r="412" spans="1:5" ht="12.75">
      <c r="A412" s="2"/>
      <c r="B412" s="10"/>
      <c r="C412" s="10"/>
      <c r="D412" s="11"/>
      <c r="E412" s="12"/>
    </row>
    <row r="414" spans="1:5" ht="12.75">
      <c r="A414" s="2"/>
      <c r="B414" s="2"/>
      <c r="C414" s="2"/>
      <c r="D414" s="2"/>
      <c r="E414" s="2"/>
    </row>
    <row r="415" spans="1:5" ht="12.75">
      <c r="A415" s="3"/>
      <c r="B415" s="4"/>
      <c r="C415" s="2"/>
      <c r="D415" s="2"/>
      <c r="E415" s="2"/>
    </row>
    <row r="417" spans="1:5" ht="12.75">
      <c r="A417" s="5"/>
      <c r="B417" s="6"/>
      <c r="C417" s="6"/>
      <c r="D417" s="7"/>
      <c r="E417" s="7"/>
    </row>
    <row r="418" spans="1:5" ht="12.75">
      <c r="A418" s="1"/>
      <c r="B418" s="8"/>
      <c r="C418" s="1"/>
      <c r="D418" s="8"/>
      <c r="E418" s="9"/>
    </row>
    <row r="419" spans="1:5" ht="12.75">
      <c r="A419" s="1"/>
      <c r="B419" s="8"/>
      <c r="C419" s="1"/>
      <c r="D419" s="8"/>
      <c r="E419" s="9"/>
    </row>
    <row r="420" spans="1:5" ht="12.75">
      <c r="A420" s="1"/>
      <c r="B420" s="8"/>
      <c r="C420" s="1"/>
      <c r="D420" s="8"/>
      <c r="E420" s="9"/>
    </row>
    <row r="421" spans="1:5" ht="12.75">
      <c r="A421" s="1"/>
      <c r="B421" s="8"/>
      <c r="C421" s="1"/>
      <c r="D421" s="8"/>
      <c r="E421" s="9"/>
    </row>
    <row r="422" spans="1:5" ht="12.75">
      <c r="A422" s="1"/>
      <c r="B422" s="8"/>
      <c r="C422" s="1"/>
      <c r="D422" s="8"/>
      <c r="E422" s="9"/>
    </row>
    <row r="423" spans="1:5" ht="12.75">
      <c r="A423" s="1"/>
      <c r="B423" s="8"/>
      <c r="C423" s="1"/>
      <c r="D423" s="8"/>
      <c r="E423" s="9"/>
    </row>
    <row r="424" spans="1:5" ht="12.75">
      <c r="A424" s="1"/>
      <c r="B424" s="8"/>
      <c r="C424" s="1"/>
      <c r="D424" s="8"/>
      <c r="E424" s="9"/>
    </row>
    <row r="425" spans="1:5" ht="12.75">
      <c r="A425" s="1"/>
      <c r="B425" s="8"/>
      <c r="C425" s="1"/>
      <c r="D425" s="8"/>
      <c r="E425" s="9"/>
    </row>
    <row r="426" spans="1:5" ht="12.75">
      <c r="A426" s="1"/>
      <c r="B426" s="8"/>
      <c r="C426" s="1"/>
      <c r="D426" s="8"/>
      <c r="E426" s="9"/>
    </row>
    <row r="427" spans="1:5" ht="12.75">
      <c r="A427" s="1"/>
      <c r="B427" s="8"/>
      <c r="C427" s="1"/>
      <c r="D427" s="8"/>
      <c r="E427" s="9"/>
    </row>
    <row r="428" spans="1:5" ht="12.75">
      <c r="A428" s="2"/>
      <c r="B428" s="10"/>
      <c r="C428" s="10"/>
      <c r="D428" s="11"/>
      <c r="E428" s="12"/>
    </row>
    <row r="430" spans="1:5" ht="12.75">
      <c r="A430" s="2"/>
      <c r="B430" s="2"/>
      <c r="C430" s="2"/>
      <c r="D430" s="2"/>
      <c r="E430" s="2"/>
    </row>
    <row r="431" spans="1:5" ht="12.75">
      <c r="A431" s="3"/>
      <c r="B431" s="4"/>
      <c r="C431" s="2"/>
      <c r="D431" s="2"/>
      <c r="E431" s="2"/>
    </row>
    <row r="433" spans="1:5" ht="12.75">
      <c r="A433" s="5"/>
      <c r="B433" s="6"/>
      <c r="C433" s="6"/>
      <c r="D433" s="7"/>
      <c r="E433" s="7"/>
    </row>
    <row r="434" spans="1:5" ht="12.75">
      <c r="A434" s="1"/>
      <c r="B434" s="8"/>
      <c r="C434" s="1"/>
      <c r="D434" s="8"/>
      <c r="E434" s="9"/>
    </row>
    <row r="435" spans="1:5" ht="12.75">
      <c r="A435" s="1"/>
      <c r="B435" s="8"/>
      <c r="C435" s="1"/>
      <c r="D435" s="8"/>
      <c r="E435" s="9"/>
    </row>
    <row r="436" spans="1:5" ht="12.75">
      <c r="A436" s="1"/>
      <c r="B436" s="8"/>
      <c r="C436" s="1"/>
      <c r="D436" s="8"/>
      <c r="E436" s="9"/>
    </row>
    <row r="437" spans="1:5" ht="12.75">
      <c r="A437" s="1"/>
      <c r="B437" s="8"/>
      <c r="C437" s="1"/>
      <c r="D437" s="8"/>
      <c r="E437" s="9"/>
    </row>
    <row r="438" spans="1:5" ht="12.75">
      <c r="A438" s="1"/>
      <c r="B438" s="8"/>
      <c r="C438" s="1"/>
      <c r="D438" s="8"/>
      <c r="E438" s="9"/>
    </row>
    <row r="439" spans="1:5" ht="12.75">
      <c r="A439" s="1"/>
      <c r="B439" s="8"/>
      <c r="C439" s="1"/>
      <c r="D439" s="8"/>
      <c r="E439" s="9"/>
    </row>
    <row r="440" spans="1:5" ht="12.75">
      <c r="A440" s="1"/>
      <c r="B440" s="8"/>
      <c r="C440" s="1"/>
      <c r="D440" s="8"/>
      <c r="E440" s="9"/>
    </row>
    <row r="441" spans="1:5" ht="12.75">
      <c r="A441" s="1"/>
      <c r="B441" s="8"/>
      <c r="C441" s="1"/>
      <c r="D441" s="8"/>
      <c r="E441" s="9"/>
    </row>
    <row r="442" spans="1:5" ht="12.75">
      <c r="A442" s="1"/>
      <c r="B442" s="8"/>
      <c r="C442" s="1"/>
      <c r="D442" s="8"/>
      <c r="E442" s="9"/>
    </row>
    <row r="443" spans="1:5" ht="12.75">
      <c r="A443" s="1"/>
      <c r="B443" s="8"/>
      <c r="C443" s="1"/>
      <c r="D443" s="8"/>
      <c r="E443" s="9"/>
    </row>
    <row r="444" spans="1:5" ht="12.75">
      <c r="A444" s="2"/>
      <c r="B444" s="10"/>
      <c r="C444" s="10"/>
      <c r="D444" s="11"/>
      <c r="E444" s="1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381"/>
  <sheetViews>
    <sheetView workbookViewId="0" topLeftCell="A1">
      <selection activeCell="E8" sqref="E8"/>
    </sheetView>
  </sheetViews>
  <sheetFormatPr defaultColWidth="9.140625" defaultRowHeight="12.75"/>
  <cols>
    <col min="2" max="2" width="10.140625" style="0" bestFit="1" customWidth="1"/>
  </cols>
  <sheetData>
    <row r="4" spans="1:6" ht="12.75">
      <c r="A4" s="2" t="s">
        <v>0</v>
      </c>
      <c r="B4" s="2"/>
      <c r="C4" s="2" t="s">
        <v>10</v>
      </c>
      <c r="D4" s="2"/>
      <c r="E4" s="2"/>
      <c r="F4" t="s">
        <v>20</v>
      </c>
    </row>
    <row r="5" spans="1:6" ht="12.75">
      <c r="A5" s="3" t="s">
        <v>2</v>
      </c>
      <c r="B5" s="4">
        <v>32918</v>
      </c>
      <c r="C5" s="2"/>
      <c r="D5" s="2" t="s">
        <v>3</v>
      </c>
      <c r="E5" s="2"/>
      <c r="F5" t="s">
        <v>21</v>
      </c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14</v>
      </c>
      <c r="C8" s="1">
        <f aca="true" t="shared" si="0" ref="C8:C17">B8*2.54</f>
        <v>35.56</v>
      </c>
      <c r="D8" s="8">
        <v>5.4</v>
      </c>
      <c r="E8" s="9">
        <f aca="true" t="shared" si="1" ref="E8:E17">D8/B8</f>
        <v>0.38571428571428573</v>
      </c>
    </row>
    <row r="9" spans="1:5" ht="12.75">
      <c r="A9" s="1">
        <v>2</v>
      </c>
      <c r="B9" s="8">
        <v>10</v>
      </c>
      <c r="C9" s="1">
        <f t="shared" si="0"/>
        <v>25.4</v>
      </c>
      <c r="D9" s="8">
        <v>2.2</v>
      </c>
      <c r="E9" s="9">
        <f t="shared" si="1"/>
        <v>0.22000000000000003</v>
      </c>
    </row>
    <row r="10" spans="1:5" ht="12.75">
      <c r="A10" s="1">
        <v>3</v>
      </c>
      <c r="B10" s="8">
        <v>14</v>
      </c>
      <c r="C10" s="1">
        <f t="shared" si="0"/>
        <v>35.56</v>
      </c>
      <c r="D10" s="8">
        <v>3.2</v>
      </c>
      <c r="E10" s="9">
        <f t="shared" si="1"/>
        <v>0.2285714285714286</v>
      </c>
    </row>
    <row r="11" spans="1:5" ht="12.75">
      <c r="A11" s="1">
        <v>4</v>
      </c>
      <c r="B11" s="8">
        <v>14</v>
      </c>
      <c r="C11" s="1">
        <f t="shared" si="0"/>
        <v>35.56</v>
      </c>
      <c r="D11" s="8">
        <v>3.8</v>
      </c>
      <c r="E11" s="9">
        <f t="shared" si="1"/>
        <v>0.2714285714285714</v>
      </c>
    </row>
    <row r="12" spans="1:5" ht="12.75">
      <c r="A12" s="1">
        <v>5</v>
      </c>
      <c r="B12" s="8">
        <v>11</v>
      </c>
      <c r="C12" s="1">
        <f t="shared" si="0"/>
        <v>27.94</v>
      </c>
      <c r="D12" s="8">
        <v>2.6</v>
      </c>
      <c r="E12" s="9">
        <f t="shared" si="1"/>
        <v>0.23636363636363636</v>
      </c>
    </row>
    <row r="13" spans="1:5" ht="12.75">
      <c r="A13" s="1">
        <v>6</v>
      </c>
      <c r="B13" s="8">
        <v>15</v>
      </c>
      <c r="C13" s="1">
        <f t="shared" si="0"/>
        <v>38.1</v>
      </c>
      <c r="D13" s="8">
        <v>2.6</v>
      </c>
      <c r="E13" s="9">
        <f t="shared" si="1"/>
        <v>0.17333333333333334</v>
      </c>
    </row>
    <row r="14" spans="1:5" ht="12.75">
      <c r="A14" s="1">
        <v>7</v>
      </c>
      <c r="B14" s="8">
        <v>10</v>
      </c>
      <c r="C14" s="1">
        <f t="shared" si="0"/>
        <v>25.4</v>
      </c>
      <c r="D14" s="8">
        <v>2.6</v>
      </c>
      <c r="E14" s="9">
        <f t="shared" si="1"/>
        <v>0.26</v>
      </c>
    </row>
    <row r="15" spans="1:5" ht="12.75">
      <c r="A15" s="1">
        <v>8</v>
      </c>
      <c r="B15" s="8">
        <v>10</v>
      </c>
      <c r="C15" s="1">
        <f t="shared" si="0"/>
        <v>25.4</v>
      </c>
      <c r="D15" s="8">
        <v>1.8</v>
      </c>
      <c r="E15" s="9">
        <f t="shared" si="1"/>
        <v>0.18</v>
      </c>
    </row>
    <row r="16" spans="1:5" ht="12.75">
      <c r="A16" s="1">
        <v>9</v>
      </c>
      <c r="B16" s="8">
        <v>7</v>
      </c>
      <c r="C16" s="1">
        <f t="shared" si="0"/>
        <v>17.78</v>
      </c>
      <c r="D16" s="8">
        <v>1.7</v>
      </c>
      <c r="E16" s="9">
        <f t="shared" si="1"/>
        <v>0.24285714285714285</v>
      </c>
    </row>
    <row r="17" spans="1:5" ht="12.75">
      <c r="A17" s="1">
        <v>10</v>
      </c>
      <c r="B17" s="8">
        <v>11</v>
      </c>
      <c r="C17" s="1">
        <f t="shared" si="0"/>
        <v>27.94</v>
      </c>
      <c r="D17" s="8">
        <v>2.3</v>
      </c>
      <c r="E17" s="9">
        <f t="shared" si="1"/>
        <v>0.20909090909090908</v>
      </c>
    </row>
    <row r="18" spans="1:5" ht="12.75">
      <c r="A18" s="2" t="s">
        <v>8</v>
      </c>
      <c r="B18" s="10">
        <f>AVERAGE(B8:B17)</f>
        <v>11.6</v>
      </c>
      <c r="C18" s="10">
        <f>AVERAGE(C8:C17)</f>
        <v>29.464000000000006</v>
      </c>
      <c r="D18" s="11">
        <f>AVERAGE(D8:D17)</f>
        <v>2.8200000000000007</v>
      </c>
      <c r="E18" s="12">
        <f>AVERAGE(E8:E17)</f>
        <v>0.2407359307359307</v>
      </c>
    </row>
    <row r="20" spans="1:6" ht="12.75">
      <c r="A20" s="2" t="s">
        <v>0</v>
      </c>
      <c r="B20" s="2"/>
      <c r="C20" s="2" t="s">
        <v>10</v>
      </c>
      <c r="D20" s="2"/>
      <c r="E20" s="2"/>
      <c r="F20" t="s">
        <v>16</v>
      </c>
    </row>
    <row r="21" spans="1:5" ht="12.75">
      <c r="A21" s="3" t="s">
        <v>2</v>
      </c>
      <c r="B21" s="4">
        <v>32980</v>
      </c>
      <c r="C21" s="2"/>
      <c r="D21" s="2" t="s">
        <v>3</v>
      </c>
      <c r="E21" s="2"/>
    </row>
    <row r="23" spans="1:5" ht="12.75">
      <c r="A23" s="5"/>
      <c r="B23" s="6" t="s">
        <v>4</v>
      </c>
      <c r="C23" s="6" t="s">
        <v>5</v>
      </c>
      <c r="D23" s="7" t="s">
        <v>6</v>
      </c>
      <c r="E23" s="7" t="s">
        <v>7</v>
      </c>
    </row>
    <row r="24" spans="1:5" ht="12.75">
      <c r="A24" s="1">
        <v>1</v>
      </c>
      <c r="B24" s="8">
        <v>16</v>
      </c>
      <c r="C24" s="1">
        <f aca="true" t="shared" si="2" ref="C24:C33">B24*2.54</f>
        <v>40.64</v>
      </c>
      <c r="D24" s="8">
        <v>3.7</v>
      </c>
      <c r="E24" s="9">
        <f aca="true" t="shared" si="3" ref="E24:E33">D24/B24</f>
        <v>0.23125</v>
      </c>
    </row>
    <row r="25" spans="1:5" ht="12.75">
      <c r="A25" s="1">
        <v>2</v>
      </c>
      <c r="B25" s="8">
        <v>13</v>
      </c>
      <c r="C25" s="1">
        <f t="shared" si="2"/>
        <v>33.02</v>
      </c>
      <c r="D25" s="8">
        <v>3.4</v>
      </c>
      <c r="E25" s="9">
        <f t="shared" si="3"/>
        <v>0.26153846153846155</v>
      </c>
    </row>
    <row r="26" spans="1:5" ht="12.75">
      <c r="A26" s="1">
        <v>3</v>
      </c>
      <c r="B26" s="8">
        <v>18</v>
      </c>
      <c r="C26" s="1">
        <f t="shared" si="2"/>
        <v>45.72</v>
      </c>
      <c r="D26" s="8">
        <v>4.1</v>
      </c>
      <c r="E26" s="9">
        <f t="shared" si="3"/>
        <v>0.22777777777777775</v>
      </c>
    </row>
    <row r="27" spans="1:5" ht="12.75">
      <c r="A27" s="1">
        <v>4</v>
      </c>
      <c r="B27" s="8">
        <v>17</v>
      </c>
      <c r="C27" s="1">
        <f t="shared" si="2"/>
        <v>43.18</v>
      </c>
      <c r="D27" s="8">
        <v>3.1</v>
      </c>
      <c r="E27" s="9">
        <f t="shared" si="3"/>
        <v>0.1823529411764706</v>
      </c>
    </row>
    <row r="28" spans="1:5" ht="12.75">
      <c r="A28" s="1">
        <v>5</v>
      </c>
      <c r="B28" s="8">
        <v>17</v>
      </c>
      <c r="C28" s="1">
        <f t="shared" si="2"/>
        <v>43.18</v>
      </c>
      <c r="D28" s="8">
        <v>4.9</v>
      </c>
      <c r="E28" s="9">
        <f t="shared" si="3"/>
        <v>0.2882352941176471</v>
      </c>
    </row>
    <row r="29" spans="1:5" ht="12.75">
      <c r="A29" s="1">
        <v>6</v>
      </c>
      <c r="B29" s="8">
        <v>15</v>
      </c>
      <c r="C29" s="1">
        <f t="shared" si="2"/>
        <v>38.1</v>
      </c>
      <c r="D29" s="8">
        <v>3.8</v>
      </c>
      <c r="E29" s="9">
        <f t="shared" si="3"/>
        <v>0.2533333333333333</v>
      </c>
    </row>
    <row r="30" spans="1:5" ht="12.75">
      <c r="A30" s="1">
        <v>7</v>
      </c>
      <c r="B30" s="8">
        <v>15</v>
      </c>
      <c r="C30" s="1">
        <f t="shared" si="2"/>
        <v>38.1</v>
      </c>
      <c r="D30" s="8">
        <v>4.4</v>
      </c>
      <c r="E30" s="9">
        <f t="shared" si="3"/>
        <v>0.29333333333333333</v>
      </c>
    </row>
    <row r="31" spans="1:5" ht="12.75">
      <c r="A31" s="1">
        <v>8</v>
      </c>
      <c r="B31" s="16">
        <v>18</v>
      </c>
      <c r="C31" s="1">
        <f t="shared" si="2"/>
        <v>45.72</v>
      </c>
      <c r="D31" s="8">
        <v>4</v>
      </c>
      <c r="E31" s="9">
        <f t="shared" si="3"/>
        <v>0.2222222222222222</v>
      </c>
    </row>
    <row r="32" spans="1:5" ht="12.75">
      <c r="A32" s="1">
        <v>9</v>
      </c>
      <c r="B32" s="8">
        <v>14</v>
      </c>
      <c r="C32" s="1">
        <f t="shared" si="2"/>
        <v>35.56</v>
      </c>
      <c r="D32" s="8">
        <v>3.6</v>
      </c>
      <c r="E32" s="9">
        <f t="shared" si="3"/>
        <v>0.2571428571428572</v>
      </c>
    </row>
    <row r="33" spans="1:5" ht="12.75">
      <c r="A33" s="1">
        <v>10</v>
      </c>
      <c r="B33" s="8">
        <v>13</v>
      </c>
      <c r="C33" s="1">
        <f t="shared" si="2"/>
        <v>33.02</v>
      </c>
      <c r="D33" s="8">
        <v>3.7</v>
      </c>
      <c r="E33" s="9">
        <f t="shared" si="3"/>
        <v>0.2846153846153846</v>
      </c>
    </row>
    <row r="34" spans="1:5" ht="12.75">
      <c r="A34" s="2" t="s">
        <v>8</v>
      </c>
      <c r="B34" s="10">
        <f>AVERAGE(B24:B33)</f>
        <v>15.6</v>
      </c>
      <c r="C34" s="10">
        <f>AVERAGE(C24:C33)</f>
        <v>39.623999999999995</v>
      </c>
      <c r="D34" s="11">
        <f>AVERAGE(D24:D33)</f>
        <v>3.87</v>
      </c>
      <c r="E34" s="12">
        <f>AVERAGE(E24:E33)</f>
        <v>0.25018016052574876</v>
      </c>
    </row>
    <row r="35" spans="1:5" ht="12.75">
      <c r="A35" s="2"/>
      <c r="B35" s="10"/>
      <c r="C35" s="10"/>
      <c r="D35" s="11"/>
      <c r="E35" s="12"/>
    </row>
    <row r="36" spans="1:6" ht="12.75">
      <c r="A36" s="2" t="s">
        <v>0</v>
      </c>
      <c r="B36" s="2"/>
      <c r="C36" s="2" t="s">
        <v>10</v>
      </c>
      <c r="D36" s="2"/>
      <c r="E36" s="2"/>
      <c r="F36" t="s">
        <v>22</v>
      </c>
    </row>
    <row r="37" spans="1:5" ht="12.75">
      <c r="A37" s="3" t="s">
        <v>2</v>
      </c>
      <c r="B37" s="4">
        <v>33001</v>
      </c>
      <c r="C37" s="2"/>
      <c r="D37" s="2" t="s">
        <v>3</v>
      </c>
      <c r="E37" s="2"/>
    </row>
    <row r="39" spans="1:5" ht="12.75">
      <c r="A39" s="5"/>
      <c r="B39" s="6" t="s">
        <v>4</v>
      </c>
      <c r="C39" s="6" t="s">
        <v>5</v>
      </c>
      <c r="D39" s="7" t="s">
        <v>6</v>
      </c>
      <c r="E39" s="7" t="s">
        <v>7</v>
      </c>
    </row>
    <row r="40" spans="1:5" ht="12.75">
      <c r="A40" s="1">
        <v>1</v>
      </c>
      <c r="B40" s="8">
        <v>16.5</v>
      </c>
      <c r="C40" s="1">
        <f aca="true" t="shared" si="4" ref="C40:C49">B40*2.54</f>
        <v>41.910000000000004</v>
      </c>
      <c r="D40" s="8">
        <v>6.2</v>
      </c>
      <c r="E40" s="9">
        <f aca="true" t="shared" si="5" ref="E40:E49">D40/B40</f>
        <v>0.3757575757575758</v>
      </c>
    </row>
    <row r="41" spans="1:5" ht="12.75">
      <c r="A41" s="1">
        <v>2</v>
      </c>
      <c r="B41" s="8">
        <v>16</v>
      </c>
      <c r="C41" s="1">
        <f t="shared" si="4"/>
        <v>40.64</v>
      </c>
      <c r="D41" s="8">
        <v>5</v>
      </c>
      <c r="E41" s="9">
        <f t="shared" si="5"/>
        <v>0.3125</v>
      </c>
    </row>
    <row r="42" spans="1:5" ht="12.75">
      <c r="A42" s="1">
        <v>3</v>
      </c>
      <c r="B42" s="8">
        <v>11</v>
      </c>
      <c r="C42" s="1">
        <f t="shared" si="4"/>
        <v>27.94</v>
      </c>
      <c r="D42" s="8">
        <v>3.65</v>
      </c>
      <c r="E42" s="9">
        <f t="shared" si="5"/>
        <v>0.3318181818181818</v>
      </c>
    </row>
    <row r="43" spans="1:5" ht="12.75">
      <c r="A43" s="1">
        <v>4</v>
      </c>
      <c r="B43" s="8">
        <v>15</v>
      </c>
      <c r="C43" s="1">
        <f t="shared" si="4"/>
        <v>38.1</v>
      </c>
      <c r="D43" s="8">
        <v>4</v>
      </c>
      <c r="E43" s="9">
        <f t="shared" si="5"/>
        <v>0.26666666666666666</v>
      </c>
    </row>
    <row r="44" spans="1:5" ht="12.75">
      <c r="A44" s="1">
        <v>5</v>
      </c>
      <c r="B44" s="8">
        <v>14</v>
      </c>
      <c r="C44" s="1">
        <f t="shared" si="4"/>
        <v>35.56</v>
      </c>
      <c r="D44" s="8">
        <v>4.1</v>
      </c>
      <c r="E44" s="9">
        <f t="shared" si="5"/>
        <v>0.2928571428571428</v>
      </c>
    </row>
    <row r="45" spans="1:5" ht="12.75">
      <c r="A45" s="1">
        <v>6</v>
      </c>
      <c r="B45" s="8">
        <v>11</v>
      </c>
      <c r="C45" s="1">
        <f t="shared" si="4"/>
        <v>27.94</v>
      </c>
      <c r="D45" s="8">
        <v>2.4</v>
      </c>
      <c r="E45" s="9">
        <f t="shared" si="5"/>
        <v>0.21818181818181817</v>
      </c>
    </row>
    <row r="46" spans="1:5" ht="12.75">
      <c r="A46" s="1">
        <v>7</v>
      </c>
      <c r="B46" s="8">
        <v>10</v>
      </c>
      <c r="C46" s="1">
        <f t="shared" si="4"/>
        <v>25.4</v>
      </c>
      <c r="D46" s="8">
        <v>2.6</v>
      </c>
      <c r="E46" s="9">
        <f t="shared" si="5"/>
        <v>0.26</v>
      </c>
    </row>
    <row r="47" spans="1:5" ht="12.75">
      <c r="A47" s="1">
        <v>8</v>
      </c>
      <c r="B47" s="16">
        <v>15</v>
      </c>
      <c r="C47" s="1">
        <f t="shared" si="4"/>
        <v>38.1</v>
      </c>
      <c r="D47" s="8">
        <v>3.3</v>
      </c>
      <c r="E47" s="9">
        <f t="shared" si="5"/>
        <v>0.22</v>
      </c>
    </row>
    <row r="48" spans="1:5" ht="12.75">
      <c r="A48" s="1">
        <v>9</v>
      </c>
      <c r="B48" s="8">
        <v>15</v>
      </c>
      <c r="C48" s="1">
        <f t="shared" si="4"/>
        <v>38.1</v>
      </c>
      <c r="D48" s="8">
        <v>2.8</v>
      </c>
      <c r="E48" s="9">
        <f t="shared" si="5"/>
        <v>0.18666666666666665</v>
      </c>
    </row>
    <row r="49" spans="1:5" ht="12.75">
      <c r="A49" s="1">
        <v>10</v>
      </c>
      <c r="B49" s="8">
        <v>12</v>
      </c>
      <c r="C49" s="1">
        <f t="shared" si="4"/>
        <v>30.48</v>
      </c>
      <c r="D49" s="8">
        <v>2.9</v>
      </c>
      <c r="E49" s="9">
        <f t="shared" si="5"/>
        <v>0.24166666666666667</v>
      </c>
    </row>
    <row r="50" spans="1:5" ht="12.75">
      <c r="A50" s="2" t="s">
        <v>8</v>
      </c>
      <c r="B50" s="10">
        <f>AVERAGE(B40:B49)</f>
        <v>13.55</v>
      </c>
      <c r="C50" s="10">
        <f>AVERAGE(C40:C49)</f>
        <v>34.41700000000001</v>
      </c>
      <c r="D50" s="11">
        <f>AVERAGE(D40:D49)</f>
        <v>3.6950000000000003</v>
      </c>
      <c r="E50" s="12">
        <f>AVERAGE(E40:E49)</f>
        <v>0.27061147186147183</v>
      </c>
    </row>
    <row r="51" spans="1:5" ht="12.75">
      <c r="A51" s="2"/>
      <c r="B51" s="10"/>
      <c r="C51" s="10"/>
      <c r="D51" s="11"/>
      <c r="E51" s="12"/>
    </row>
    <row r="52" spans="1:6" ht="12.75">
      <c r="A52" s="2" t="s">
        <v>0</v>
      </c>
      <c r="B52" s="2"/>
      <c r="C52" s="2" t="s">
        <v>10</v>
      </c>
      <c r="D52" s="2"/>
      <c r="E52" s="2"/>
      <c r="F52" t="s">
        <v>22</v>
      </c>
    </row>
    <row r="53" spans="1:5" ht="12.75">
      <c r="A53" s="3" t="s">
        <v>2</v>
      </c>
      <c r="B53" s="4">
        <v>33005</v>
      </c>
      <c r="C53" s="2"/>
      <c r="D53" s="2" t="s">
        <v>3</v>
      </c>
      <c r="E53" s="2" t="s">
        <v>27</v>
      </c>
    </row>
    <row r="55" spans="1:5" ht="12.75">
      <c r="A55" s="5"/>
      <c r="B55" s="6" t="s">
        <v>4</v>
      </c>
      <c r="C55" s="6" t="s">
        <v>5</v>
      </c>
      <c r="D55" s="7" t="s">
        <v>6</v>
      </c>
      <c r="E55" s="7" t="s">
        <v>7</v>
      </c>
    </row>
    <row r="56" spans="1:5" ht="12.75">
      <c r="A56" s="1">
        <v>1</v>
      </c>
      <c r="B56" s="8">
        <v>11</v>
      </c>
      <c r="C56" s="1">
        <f aca="true" t="shared" si="6" ref="C56:C65">B56*2.54</f>
        <v>27.94</v>
      </c>
      <c r="D56" s="8">
        <v>4</v>
      </c>
      <c r="E56" s="9">
        <f aca="true" t="shared" si="7" ref="E56:E65">D56/B56</f>
        <v>0.36363636363636365</v>
      </c>
    </row>
    <row r="57" spans="1:5" ht="12.75">
      <c r="A57" s="1">
        <v>2</v>
      </c>
      <c r="B57" s="8">
        <v>11</v>
      </c>
      <c r="C57" s="1">
        <f t="shared" si="6"/>
        <v>27.94</v>
      </c>
      <c r="D57" s="8">
        <v>3.8</v>
      </c>
      <c r="E57" s="9">
        <f t="shared" si="7"/>
        <v>0.34545454545454546</v>
      </c>
    </row>
    <row r="58" spans="1:5" ht="12.75">
      <c r="A58" s="1">
        <v>3</v>
      </c>
      <c r="B58" s="8">
        <v>11</v>
      </c>
      <c r="C58" s="1">
        <f t="shared" si="6"/>
        <v>27.94</v>
      </c>
      <c r="D58" s="8">
        <v>3.9</v>
      </c>
      <c r="E58" s="9">
        <f t="shared" si="7"/>
        <v>0.35454545454545455</v>
      </c>
    </row>
    <row r="59" spans="1:5" ht="12.75">
      <c r="A59" s="1">
        <v>4</v>
      </c>
      <c r="B59" s="8">
        <v>12.5</v>
      </c>
      <c r="C59" s="1">
        <f t="shared" si="6"/>
        <v>31.75</v>
      </c>
      <c r="D59" s="8">
        <v>4.3</v>
      </c>
      <c r="E59" s="9">
        <f t="shared" si="7"/>
        <v>0.344</v>
      </c>
    </row>
    <row r="60" spans="1:5" ht="12.75">
      <c r="A60" s="1">
        <v>5</v>
      </c>
      <c r="B60" s="8">
        <v>10</v>
      </c>
      <c r="C60" s="1">
        <f t="shared" si="6"/>
        <v>25.4</v>
      </c>
      <c r="D60" s="8">
        <v>2.8</v>
      </c>
      <c r="E60" s="9">
        <f t="shared" si="7"/>
        <v>0.27999999999999997</v>
      </c>
    </row>
    <row r="61" spans="1:5" ht="12.75">
      <c r="A61" s="1">
        <v>6</v>
      </c>
      <c r="B61" s="8">
        <v>8</v>
      </c>
      <c r="C61" s="1">
        <f t="shared" si="6"/>
        <v>20.32</v>
      </c>
      <c r="D61" s="8">
        <v>2.3</v>
      </c>
      <c r="E61" s="9">
        <f t="shared" si="7"/>
        <v>0.2875</v>
      </c>
    </row>
    <row r="62" spans="1:5" ht="12.75">
      <c r="A62" s="1">
        <v>7</v>
      </c>
      <c r="B62" s="8">
        <v>7</v>
      </c>
      <c r="C62" s="1">
        <f t="shared" si="6"/>
        <v>17.78</v>
      </c>
      <c r="D62" s="8">
        <v>1.6</v>
      </c>
      <c r="E62" s="9">
        <f t="shared" si="7"/>
        <v>0.2285714285714286</v>
      </c>
    </row>
    <row r="63" spans="1:5" ht="12.75">
      <c r="A63" s="1">
        <v>8</v>
      </c>
      <c r="B63" s="16">
        <v>5.5</v>
      </c>
      <c r="C63" s="1">
        <f t="shared" si="6"/>
        <v>13.97</v>
      </c>
      <c r="D63" s="8">
        <v>1.4</v>
      </c>
      <c r="E63" s="9">
        <f t="shared" si="7"/>
        <v>0.2545454545454545</v>
      </c>
    </row>
    <row r="64" spans="1:5" ht="12.75">
      <c r="A64" s="1">
        <v>9</v>
      </c>
      <c r="B64" s="8">
        <v>10</v>
      </c>
      <c r="C64" s="1">
        <f t="shared" si="6"/>
        <v>25.4</v>
      </c>
      <c r="D64" s="8">
        <v>3.1</v>
      </c>
      <c r="E64" s="9">
        <f t="shared" si="7"/>
        <v>0.31</v>
      </c>
    </row>
    <row r="65" spans="1:5" ht="12.75">
      <c r="A65" s="1">
        <v>10</v>
      </c>
      <c r="B65" s="8">
        <v>9</v>
      </c>
      <c r="C65" s="1">
        <f t="shared" si="6"/>
        <v>22.86</v>
      </c>
      <c r="D65" s="8">
        <v>2.35</v>
      </c>
      <c r="E65" s="9">
        <f t="shared" si="7"/>
        <v>0.2611111111111111</v>
      </c>
    </row>
    <row r="66" spans="1:5" ht="12.75">
      <c r="A66" s="2" t="s">
        <v>8</v>
      </c>
      <c r="B66" s="10">
        <f>AVERAGE(B56:B65)</f>
        <v>9.5</v>
      </c>
      <c r="C66" s="10">
        <f>AVERAGE(C56:C65)</f>
        <v>24.130000000000003</v>
      </c>
      <c r="D66" s="11">
        <f>AVERAGE(D56:D65)</f>
        <v>2.9550000000000005</v>
      </c>
      <c r="E66" s="12">
        <f>AVERAGE(E56:E65)</f>
        <v>0.3029364357864358</v>
      </c>
    </row>
    <row r="67" spans="1:5" ht="12.75">
      <c r="A67" s="2"/>
      <c r="B67" s="10"/>
      <c r="C67" s="10"/>
      <c r="D67" s="11"/>
      <c r="E67" s="12"/>
    </row>
    <row r="68" spans="1:6" ht="12.75">
      <c r="A68" s="2" t="s">
        <v>0</v>
      </c>
      <c r="B68" s="2"/>
      <c r="C68" s="2" t="s">
        <v>10</v>
      </c>
      <c r="D68" s="2"/>
      <c r="E68" s="2"/>
      <c r="F68" t="s">
        <v>22</v>
      </c>
    </row>
    <row r="69" spans="1:5" ht="12.75">
      <c r="A69" s="3" t="s">
        <v>2</v>
      </c>
      <c r="B69" s="4">
        <v>33006</v>
      </c>
      <c r="C69" s="2"/>
      <c r="D69" s="2" t="s">
        <v>3</v>
      </c>
      <c r="E69" s="2" t="s">
        <v>32</v>
      </c>
    </row>
    <row r="71" spans="1:5" ht="12.75">
      <c r="A71" s="5"/>
      <c r="B71" s="6" t="s">
        <v>4</v>
      </c>
      <c r="C71" s="6" t="s">
        <v>5</v>
      </c>
      <c r="D71" s="7" t="s">
        <v>6</v>
      </c>
      <c r="E71" s="7" t="s">
        <v>7</v>
      </c>
    </row>
    <row r="72" spans="1:5" ht="12.75">
      <c r="A72" s="1">
        <v>1</v>
      </c>
      <c r="B72" s="8">
        <v>10</v>
      </c>
      <c r="C72" s="1">
        <f aca="true" t="shared" si="8" ref="C72:C81">B72*2.54</f>
        <v>25.4</v>
      </c>
      <c r="D72" s="8">
        <v>3.5</v>
      </c>
      <c r="E72" s="9">
        <f aca="true" t="shared" si="9" ref="E72:E81">D72/B72</f>
        <v>0.35</v>
      </c>
    </row>
    <row r="73" spans="1:5" ht="12.75">
      <c r="A73" s="1">
        <v>2</v>
      </c>
      <c r="B73" s="8">
        <v>8</v>
      </c>
      <c r="C73" s="1">
        <f t="shared" si="8"/>
        <v>20.32</v>
      </c>
      <c r="D73" s="8">
        <v>3.9</v>
      </c>
      <c r="E73" s="9">
        <f t="shared" si="9"/>
        <v>0.4875</v>
      </c>
    </row>
    <row r="74" spans="1:5" ht="12.75">
      <c r="A74" s="1">
        <v>3</v>
      </c>
      <c r="B74" s="8">
        <v>10</v>
      </c>
      <c r="C74" s="1">
        <f t="shared" si="8"/>
        <v>25.4</v>
      </c>
      <c r="D74" s="8">
        <v>3.2</v>
      </c>
      <c r="E74" s="9">
        <f t="shared" si="9"/>
        <v>0.32</v>
      </c>
    </row>
    <row r="75" spans="1:5" ht="12.75">
      <c r="A75" s="1">
        <v>4</v>
      </c>
      <c r="B75" s="8">
        <v>8</v>
      </c>
      <c r="C75" s="1">
        <f t="shared" si="8"/>
        <v>20.32</v>
      </c>
      <c r="D75" s="8">
        <v>2.8</v>
      </c>
      <c r="E75" s="9">
        <f t="shared" si="9"/>
        <v>0.35</v>
      </c>
    </row>
    <row r="76" spans="1:5" ht="12.75">
      <c r="A76" s="1">
        <v>5</v>
      </c>
      <c r="B76" s="8">
        <v>5</v>
      </c>
      <c r="C76" s="1">
        <f t="shared" si="8"/>
        <v>12.7</v>
      </c>
      <c r="D76" s="8">
        <v>1.7</v>
      </c>
      <c r="E76" s="9">
        <f t="shared" si="9"/>
        <v>0.33999999999999997</v>
      </c>
    </row>
    <row r="77" spans="1:5" ht="12.75">
      <c r="A77" s="1">
        <v>6</v>
      </c>
      <c r="B77" s="8">
        <v>6</v>
      </c>
      <c r="C77" s="1">
        <f t="shared" si="8"/>
        <v>15.24</v>
      </c>
      <c r="D77" s="8">
        <v>2.5</v>
      </c>
      <c r="E77" s="9">
        <f t="shared" si="9"/>
        <v>0.4166666666666667</v>
      </c>
    </row>
    <row r="78" spans="1:5" ht="12.75">
      <c r="A78" s="1">
        <v>7</v>
      </c>
      <c r="B78" s="8">
        <v>8</v>
      </c>
      <c r="C78" s="1">
        <f t="shared" si="8"/>
        <v>20.32</v>
      </c>
      <c r="D78" s="8">
        <v>2.2</v>
      </c>
      <c r="E78" s="9">
        <f t="shared" si="9"/>
        <v>0.275</v>
      </c>
    </row>
    <row r="79" spans="1:5" ht="12.75">
      <c r="A79" s="1">
        <v>8</v>
      </c>
      <c r="B79" s="16">
        <v>5</v>
      </c>
      <c r="C79" s="1">
        <f t="shared" si="8"/>
        <v>12.7</v>
      </c>
      <c r="D79" s="8">
        <v>1.7</v>
      </c>
      <c r="E79" s="9">
        <f t="shared" si="9"/>
        <v>0.33999999999999997</v>
      </c>
    </row>
    <row r="80" spans="1:5" ht="12.75">
      <c r="A80" s="1">
        <v>9</v>
      </c>
      <c r="B80" s="8">
        <v>7</v>
      </c>
      <c r="C80" s="1">
        <f t="shared" si="8"/>
        <v>17.78</v>
      </c>
      <c r="D80" s="8">
        <v>2.9</v>
      </c>
      <c r="E80" s="9">
        <f t="shared" si="9"/>
        <v>0.41428571428571426</v>
      </c>
    </row>
    <row r="81" spans="1:5" ht="12.75">
      <c r="A81" s="1">
        <v>10</v>
      </c>
      <c r="B81" s="8">
        <v>10</v>
      </c>
      <c r="C81" s="1">
        <f t="shared" si="8"/>
        <v>25.4</v>
      </c>
      <c r="D81" s="8">
        <v>2.5</v>
      </c>
      <c r="E81" s="9">
        <f t="shared" si="9"/>
        <v>0.25</v>
      </c>
    </row>
    <row r="82" spans="1:5" ht="12.75">
      <c r="A82" s="2" t="s">
        <v>8</v>
      </c>
      <c r="B82" s="10">
        <f>AVERAGE(B72:B81)</f>
        <v>7.7</v>
      </c>
      <c r="C82" s="10">
        <f>AVERAGE(C72:C81)</f>
        <v>19.558</v>
      </c>
      <c r="D82" s="11">
        <f>AVERAGE(D72:D81)</f>
        <v>2.69</v>
      </c>
      <c r="E82" s="12">
        <f>AVERAGE(E72:E81)</f>
        <v>0.354345238095238</v>
      </c>
    </row>
    <row r="83" spans="1:5" ht="12.75">
      <c r="A83" s="2"/>
      <c r="B83" s="10"/>
      <c r="C83" s="10"/>
      <c r="D83" s="11"/>
      <c r="E83" s="12"/>
    </row>
    <row r="84" spans="1:6" ht="12.75">
      <c r="A84" s="2" t="s">
        <v>0</v>
      </c>
      <c r="B84" s="2"/>
      <c r="C84" s="2" t="s">
        <v>10</v>
      </c>
      <c r="D84" s="2"/>
      <c r="E84" s="2"/>
      <c r="F84" t="s">
        <v>22</v>
      </c>
    </row>
    <row r="85" spans="1:5" ht="12.75">
      <c r="A85" s="3" t="s">
        <v>2</v>
      </c>
      <c r="B85" s="4">
        <v>33007</v>
      </c>
      <c r="C85" s="2"/>
      <c r="D85" s="2" t="s">
        <v>3</v>
      </c>
      <c r="E85" s="2" t="s">
        <v>36</v>
      </c>
    </row>
    <row r="87" spans="1:5" ht="12.75">
      <c r="A87" s="5"/>
      <c r="B87" s="6" t="s">
        <v>4</v>
      </c>
      <c r="C87" s="6" t="s">
        <v>5</v>
      </c>
      <c r="D87" s="7" t="s">
        <v>6</v>
      </c>
      <c r="E87" s="7" t="s">
        <v>7</v>
      </c>
    </row>
    <row r="88" spans="1:5" ht="12.75">
      <c r="A88" s="1">
        <v>1</v>
      </c>
      <c r="B88" s="8">
        <v>10</v>
      </c>
      <c r="C88" s="1">
        <f aca="true" t="shared" si="10" ref="C88:C97">B88*2.54</f>
        <v>25.4</v>
      </c>
      <c r="D88" s="8">
        <v>3.9</v>
      </c>
      <c r="E88" s="9">
        <f aca="true" t="shared" si="11" ref="E88:E97">D88/B88</f>
        <v>0.39</v>
      </c>
    </row>
    <row r="89" spans="1:5" ht="12.75">
      <c r="A89" s="1">
        <v>2</v>
      </c>
      <c r="B89" s="8">
        <v>9</v>
      </c>
      <c r="C89" s="1">
        <f t="shared" si="10"/>
        <v>22.86</v>
      </c>
      <c r="D89" s="8">
        <v>3.75</v>
      </c>
      <c r="E89" s="9">
        <f t="shared" si="11"/>
        <v>0.4166666666666667</v>
      </c>
    </row>
    <row r="90" spans="1:5" ht="12.75">
      <c r="A90" s="1">
        <v>3</v>
      </c>
      <c r="B90" s="8">
        <v>8.5</v>
      </c>
      <c r="C90" s="1">
        <f t="shared" si="10"/>
        <v>21.59</v>
      </c>
      <c r="D90" s="8">
        <v>2.4</v>
      </c>
      <c r="E90" s="9">
        <f t="shared" si="11"/>
        <v>0.2823529411764706</v>
      </c>
    </row>
    <row r="91" spans="1:5" ht="12.75">
      <c r="A91" s="1">
        <v>4</v>
      </c>
      <c r="B91" s="8">
        <v>7.5</v>
      </c>
      <c r="C91" s="1">
        <f t="shared" si="10"/>
        <v>19.05</v>
      </c>
      <c r="D91" s="8">
        <v>2.8</v>
      </c>
      <c r="E91" s="9">
        <f t="shared" si="11"/>
        <v>0.3733333333333333</v>
      </c>
    </row>
    <row r="92" spans="1:5" ht="12.75">
      <c r="A92" s="1">
        <v>5</v>
      </c>
      <c r="B92" s="8">
        <v>10.5</v>
      </c>
      <c r="C92" s="1">
        <f t="shared" si="10"/>
        <v>26.67</v>
      </c>
      <c r="D92" s="8">
        <v>2.8</v>
      </c>
      <c r="E92" s="9">
        <f t="shared" si="11"/>
        <v>0.26666666666666666</v>
      </c>
    </row>
    <row r="93" spans="1:5" ht="12.75">
      <c r="A93" s="1">
        <v>6</v>
      </c>
      <c r="B93" s="8">
        <v>8.5</v>
      </c>
      <c r="C93" s="1">
        <f t="shared" si="10"/>
        <v>21.59</v>
      </c>
      <c r="D93" s="8">
        <v>3</v>
      </c>
      <c r="E93" s="9">
        <f t="shared" si="11"/>
        <v>0.35294117647058826</v>
      </c>
    </row>
    <row r="94" spans="1:5" ht="12.75">
      <c r="A94" s="1">
        <v>7</v>
      </c>
      <c r="B94" s="8">
        <v>0</v>
      </c>
      <c r="C94" s="1">
        <f t="shared" si="10"/>
        <v>0</v>
      </c>
      <c r="D94" s="8">
        <v>0</v>
      </c>
      <c r="E94" s="9">
        <v>0</v>
      </c>
    </row>
    <row r="95" spans="1:5" ht="12.75">
      <c r="A95" s="1">
        <v>8</v>
      </c>
      <c r="B95" s="16">
        <v>5</v>
      </c>
      <c r="C95" s="1">
        <f t="shared" si="10"/>
        <v>12.7</v>
      </c>
      <c r="D95" s="8">
        <v>1.55</v>
      </c>
      <c r="E95" s="9">
        <f t="shared" si="11"/>
        <v>0.31</v>
      </c>
    </row>
    <row r="96" spans="1:5" ht="12.75">
      <c r="A96" s="1">
        <v>9</v>
      </c>
      <c r="B96" s="8">
        <v>10</v>
      </c>
      <c r="C96" s="1">
        <f t="shared" si="10"/>
        <v>25.4</v>
      </c>
      <c r="D96" s="8">
        <v>3.8</v>
      </c>
      <c r="E96" s="9">
        <f t="shared" si="11"/>
        <v>0.38</v>
      </c>
    </row>
    <row r="97" spans="1:5" ht="12.75">
      <c r="A97" s="1">
        <v>10</v>
      </c>
      <c r="B97" s="8">
        <v>9</v>
      </c>
      <c r="C97" s="1">
        <f t="shared" si="10"/>
        <v>22.86</v>
      </c>
      <c r="D97" s="8">
        <v>3</v>
      </c>
      <c r="E97" s="9">
        <f t="shared" si="11"/>
        <v>0.3333333333333333</v>
      </c>
    </row>
    <row r="98" spans="1:5" ht="12.75">
      <c r="A98" s="2" t="s">
        <v>8</v>
      </c>
      <c r="B98" s="10">
        <f>AVERAGE(B88:B97)</f>
        <v>7.8</v>
      </c>
      <c r="C98" s="10">
        <f>AVERAGE(C88:C97)</f>
        <v>19.812</v>
      </c>
      <c r="D98" s="11">
        <f>AVERAGE(D88:D97)</f>
        <v>2.7</v>
      </c>
      <c r="E98" s="12">
        <f>AVERAGE(E88:E97)</f>
        <v>0.31052941176470583</v>
      </c>
    </row>
    <row r="99" spans="1:5" ht="12.75">
      <c r="A99" s="2"/>
      <c r="B99" s="10"/>
      <c r="C99" s="10"/>
      <c r="D99" s="11"/>
      <c r="E99" s="12"/>
    </row>
    <row r="100" spans="1:6" ht="12.75">
      <c r="A100" s="2" t="s">
        <v>0</v>
      </c>
      <c r="B100" s="2"/>
      <c r="C100" s="2" t="s">
        <v>10</v>
      </c>
      <c r="D100" s="2"/>
      <c r="E100" s="2"/>
      <c r="F100" t="s">
        <v>22</v>
      </c>
    </row>
    <row r="101" spans="1:5" ht="12.75">
      <c r="A101" s="3" t="s">
        <v>2</v>
      </c>
      <c r="B101" s="4">
        <v>33008</v>
      </c>
      <c r="C101" s="2"/>
      <c r="D101" s="2" t="s">
        <v>3</v>
      </c>
      <c r="E101" s="2" t="s">
        <v>31</v>
      </c>
    </row>
    <row r="103" spans="1:5" ht="12.75">
      <c r="A103" s="5"/>
      <c r="B103" s="6" t="s">
        <v>4</v>
      </c>
      <c r="C103" s="6" t="s">
        <v>5</v>
      </c>
      <c r="D103" s="7" t="s">
        <v>6</v>
      </c>
      <c r="E103" s="7" t="s">
        <v>7</v>
      </c>
    </row>
    <row r="104" spans="1:5" ht="12.75">
      <c r="A104" s="1">
        <v>1</v>
      </c>
      <c r="B104" s="8">
        <v>9</v>
      </c>
      <c r="C104" s="1">
        <f aca="true" t="shared" si="12" ref="C104:C113">B104*2.54</f>
        <v>22.86</v>
      </c>
      <c r="D104" s="8">
        <v>3.05</v>
      </c>
      <c r="E104" s="9">
        <f aca="true" t="shared" si="13" ref="E104:E109">D104/B104</f>
        <v>0.33888888888888885</v>
      </c>
    </row>
    <row r="105" spans="1:5" ht="12.75">
      <c r="A105" s="1">
        <v>2</v>
      </c>
      <c r="B105" s="8">
        <v>9.5</v>
      </c>
      <c r="C105" s="1">
        <f t="shared" si="12"/>
        <v>24.13</v>
      </c>
      <c r="D105" s="8">
        <v>3.5</v>
      </c>
      <c r="E105" s="9">
        <f t="shared" si="13"/>
        <v>0.3684210526315789</v>
      </c>
    </row>
    <row r="106" spans="1:5" ht="12.75">
      <c r="A106" s="1">
        <v>3</v>
      </c>
      <c r="B106" s="8">
        <v>8</v>
      </c>
      <c r="C106" s="1">
        <f t="shared" si="12"/>
        <v>20.32</v>
      </c>
      <c r="D106" s="8">
        <v>2.4</v>
      </c>
      <c r="E106" s="9">
        <f t="shared" si="13"/>
        <v>0.3</v>
      </c>
    </row>
    <row r="107" spans="1:5" ht="12.75">
      <c r="A107" s="1">
        <v>4</v>
      </c>
      <c r="B107" s="8">
        <v>9</v>
      </c>
      <c r="C107" s="1">
        <f t="shared" si="12"/>
        <v>22.86</v>
      </c>
      <c r="D107" s="8">
        <v>2.55</v>
      </c>
      <c r="E107" s="9">
        <f t="shared" si="13"/>
        <v>0.2833333333333333</v>
      </c>
    </row>
    <row r="108" spans="1:5" ht="12.75">
      <c r="A108" s="1">
        <v>5</v>
      </c>
      <c r="B108" s="8">
        <v>5.5</v>
      </c>
      <c r="C108" s="1">
        <f t="shared" si="12"/>
        <v>13.97</v>
      </c>
      <c r="D108" s="8">
        <v>1.15</v>
      </c>
      <c r="E108" s="9">
        <f t="shared" si="13"/>
        <v>0.20909090909090908</v>
      </c>
    </row>
    <row r="109" spans="1:5" ht="12.75">
      <c r="A109" s="1">
        <v>6</v>
      </c>
      <c r="B109" s="8">
        <v>6.5</v>
      </c>
      <c r="C109" s="1">
        <f t="shared" si="12"/>
        <v>16.51</v>
      </c>
      <c r="D109" s="8">
        <v>1.8</v>
      </c>
      <c r="E109" s="9">
        <f t="shared" si="13"/>
        <v>0.27692307692307694</v>
      </c>
    </row>
    <row r="110" spans="1:5" ht="12.75">
      <c r="A110" s="1">
        <v>7</v>
      </c>
      <c r="B110" s="8">
        <v>0</v>
      </c>
      <c r="C110" s="1">
        <f t="shared" si="12"/>
        <v>0</v>
      </c>
      <c r="D110" s="8">
        <v>0</v>
      </c>
      <c r="E110" s="9">
        <v>0</v>
      </c>
    </row>
    <row r="111" spans="1:5" ht="12.75">
      <c r="A111" s="1">
        <v>8</v>
      </c>
      <c r="B111" s="16">
        <v>7</v>
      </c>
      <c r="C111" s="1">
        <f t="shared" si="12"/>
        <v>17.78</v>
      </c>
      <c r="D111" s="8">
        <v>1.6</v>
      </c>
      <c r="E111" s="9">
        <f>D111/B111</f>
        <v>0.2285714285714286</v>
      </c>
    </row>
    <row r="112" spans="1:5" ht="12.75">
      <c r="A112" s="1">
        <v>9</v>
      </c>
      <c r="B112" s="8">
        <v>6</v>
      </c>
      <c r="C112" s="1">
        <f t="shared" si="12"/>
        <v>15.24</v>
      </c>
      <c r="D112" s="8">
        <v>1.1</v>
      </c>
      <c r="E112" s="9">
        <f>D112/B112</f>
        <v>0.18333333333333335</v>
      </c>
    </row>
    <row r="113" spans="1:5" ht="12.75">
      <c r="A113" s="1">
        <v>10</v>
      </c>
      <c r="B113" s="8">
        <v>0</v>
      </c>
      <c r="C113" s="1">
        <f t="shared" si="12"/>
        <v>0</v>
      </c>
      <c r="D113" s="8">
        <v>0</v>
      </c>
      <c r="E113" s="9">
        <v>0</v>
      </c>
    </row>
    <row r="114" spans="1:5" ht="12.75">
      <c r="A114" s="2" t="s">
        <v>8</v>
      </c>
      <c r="B114" s="10">
        <f>AVERAGE(B104:B113)</f>
        <v>6.05</v>
      </c>
      <c r="C114" s="10">
        <f>AVERAGE(C104:C113)</f>
        <v>15.367</v>
      </c>
      <c r="D114" s="11">
        <f>AVERAGE(D104:D113)</f>
        <v>1.7150000000000003</v>
      </c>
      <c r="E114" s="12">
        <f>AVERAGE(E104:E113)</f>
        <v>0.21885620227725494</v>
      </c>
    </row>
    <row r="115" spans="1:5" ht="12.75">
      <c r="A115" s="2"/>
      <c r="B115" s="10"/>
      <c r="C115" s="10"/>
      <c r="D115" s="11"/>
      <c r="E115" s="12"/>
    </row>
    <row r="116" spans="1:6" ht="12.75">
      <c r="A116" s="2" t="s">
        <v>0</v>
      </c>
      <c r="B116" s="2"/>
      <c r="C116" s="2" t="s">
        <v>10</v>
      </c>
      <c r="D116" s="2"/>
      <c r="E116" s="2"/>
      <c r="F116" t="s">
        <v>22</v>
      </c>
    </row>
    <row r="117" spans="1:5" ht="12.75">
      <c r="A117" s="3" t="s">
        <v>2</v>
      </c>
      <c r="B117" s="4">
        <v>33009</v>
      </c>
      <c r="C117" s="2"/>
      <c r="D117" s="2" t="s">
        <v>3</v>
      </c>
      <c r="E117" s="2" t="s">
        <v>35</v>
      </c>
    </row>
    <row r="119" spans="1:5" ht="12.75">
      <c r="A119" s="5"/>
      <c r="B119" s="6" t="s">
        <v>4</v>
      </c>
      <c r="C119" s="6" t="s">
        <v>5</v>
      </c>
      <c r="D119" s="7" t="s">
        <v>6</v>
      </c>
      <c r="E119" s="7" t="s">
        <v>7</v>
      </c>
    </row>
    <row r="120" spans="1:5" ht="12.75">
      <c r="A120" s="1">
        <v>1</v>
      </c>
      <c r="B120" s="8">
        <v>9</v>
      </c>
      <c r="C120" s="1">
        <f aca="true" t="shared" si="14" ref="C120:C129">B120*2.54</f>
        <v>22.86</v>
      </c>
      <c r="D120" s="8">
        <v>2.7</v>
      </c>
      <c r="E120" s="9">
        <f aca="true" t="shared" si="15" ref="E120:E125">D120/B120</f>
        <v>0.30000000000000004</v>
      </c>
    </row>
    <row r="121" spans="1:5" ht="12.75">
      <c r="A121" s="1">
        <v>2</v>
      </c>
      <c r="B121" s="8">
        <v>5</v>
      </c>
      <c r="C121" s="1">
        <f t="shared" si="14"/>
        <v>12.7</v>
      </c>
      <c r="D121" s="8">
        <v>1.35</v>
      </c>
      <c r="E121" s="9">
        <f t="shared" si="15"/>
        <v>0.27</v>
      </c>
    </row>
    <row r="122" spans="1:5" ht="12.75">
      <c r="A122" s="1">
        <v>3</v>
      </c>
      <c r="B122" s="8">
        <v>10</v>
      </c>
      <c r="C122" s="1">
        <f t="shared" si="14"/>
        <v>25.4</v>
      </c>
      <c r="D122" s="8">
        <v>3.35</v>
      </c>
      <c r="E122" s="9">
        <f t="shared" si="15"/>
        <v>0.335</v>
      </c>
    </row>
    <row r="123" spans="1:5" ht="12.75">
      <c r="A123" s="1">
        <v>4</v>
      </c>
      <c r="B123" s="8">
        <v>7.5</v>
      </c>
      <c r="C123" s="1">
        <f t="shared" si="14"/>
        <v>19.05</v>
      </c>
      <c r="D123" s="8">
        <v>2.1</v>
      </c>
      <c r="E123" s="9">
        <f t="shared" si="15"/>
        <v>0.28</v>
      </c>
    </row>
    <row r="124" spans="1:5" ht="12.75">
      <c r="A124" s="1">
        <v>5</v>
      </c>
      <c r="B124" s="8">
        <v>6</v>
      </c>
      <c r="C124" s="1">
        <f t="shared" si="14"/>
        <v>15.24</v>
      </c>
      <c r="D124" s="8">
        <v>1.6</v>
      </c>
      <c r="E124" s="9">
        <f t="shared" si="15"/>
        <v>0.26666666666666666</v>
      </c>
    </row>
    <row r="125" spans="1:5" ht="12.75">
      <c r="A125" s="1">
        <v>6</v>
      </c>
      <c r="B125" s="8">
        <v>4</v>
      </c>
      <c r="C125" s="1">
        <f t="shared" si="14"/>
        <v>10.16</v>
      </c>
      <c r="D125" s="8">
        <v>0.85</v>
      </c>
      <c r="E125" s="9">
        <f t="shared" si="15"/>
        <v>0.2125</v>
      </c>
    </row>
    <row r="126" spans="1:5" ht="12.75">
      <c r="A126" s="1">
        <v>7</v>
      </c>
      <c r="B126" s="8">
        <v>0</v>
      </c>
      <c r="C126" s="1">
        <f t="shared" si="14"/>
        <v>0</v>
      </c>
      <c r="D126" s="8">
        <v>0</v>
      </c>
      <c r="E126" s="9">
        <v>0</v>
      </c>
    </row>
    <row r="127" spans="1:5" ht="12.75">
      <c r="A127" s="1">
        <v>8</v>
      </c>
      <c r="B127" s="16">
        <v>0</v>
      </c>
      <c r="C127" s="1">
        <f t="shared" si="14"/>
        <v>0</v>
      </c>
      <c r="D127" s="8">
        <v>0</v>
      </c>
      <c r="E127" s="9">
        <v>0</v>
      </c>
    </row>
    <row r="128" spans="1:5" ht="12.75">
      <c r="A128" s="1">
        <v>9</v>
      </c>
      <c r="B128" s="8">
        <v>0</v>
      </c>
      <c r="C128" s="1">
        <f t="shared" si="14"/>
        <v>0</v>
      </c>
      <c r="D128" s="8">
        <v>0</v>
      </c>
      <c r="E128" s="9">
        <v>0</v>
      </c>
    </row>
    <row r="129" spans="1:5" ht="12.75">
      <c r="A129" s="1">
        <v>10</v>
      </c>
      <c r="B129" s="8">
        <v>3</v>
      </c>
      <c r="C129" s="1">
        <f t="shared" si="14"/>
        <v>7.62</v>
      </c>
      <c r="D129" s="8">
        <v>1</v>
      </c>
      <c r="E129" s="9">
        <f>D129/B129</f>
        <v>0.3333333333333333</v>
      </c>
    </row>
    <row r="130" spans="1:5" ht="12.75">
      <c r="A130" s="2" t="s">
        <v>8</v>
      </c>
      <c r="B130" s="10">
        <f>AVERAGE(B120:B129)</f>
        <v>4.45</v>
      </c>
      <c r="C130" s="10">
        <f>AVERAGE(C120:C129)</f>
        <v>11.303</v>
      </c>
      <c r="D130" s="11">
        <f>AVERAGE(D120:D129)</f>
        <v>1.295</v>
      </c>
      <c r="E130" s="12">
        <f>AVERAGE(E120:E129)</f>
        <v>0.19974999999999998</v>
      </c>
    </row>
    <row r="131" spans="1:5" ht="12.75">
      <c r="A131" s="2"/>
      <c r="B131" s="10"/>
      <c r="C131" s="10"/>
      <c r="D131" s="11"/>
      <c r="E131" s="12"/>
    </row>
    <row r="132" spans="1:6" ht="12.75">
      <c r="A132" s="2" t="s">
        <v>0</v>
      </c>
      <c r="B132" s="2"/>
      <c r="C132" s="2" t="s">
        <v>10</v>
      </c>
      <c r="D132" s="2"/>
      <c r="E132" s="2"/>
      <c r="F132" t="s">
        <v>22</v>
      </c>
    </row>
    <row r="133" spans="1:5" ht="12.75">
      <c r="A133" s="3" t="s">
        <v>2</v>
      </c>
      <c r="B133" s="4">
        <v>33010</v>
      </c>
      <c r="C133" s="2"/>
      <c r="D133" s="2" t="s">
        <v>3</v>
      </c>
      <c r="E133" s="2" t="s">
        <v>35</v>
      </c>
    </row>
    <row r="135" spans="1:5" ht="12.75">
      <c r="A135" s="5"/>
      <c r="B135" s="6" t="s">
        <v>4</v>
      </c>
      <c r="C135" s="6" t="s">
        <v>5</v>
      </c>
      <c r="D135" s="7" t="s">
        <v>6</v>
      </c>
      <c r="E135" s="7" t="s">
        <v>7</v>
      </c>
    </row>
    <row r="136" spans="1:5" ht="12.75">
      <c r="A136" s="1">
        <v>1</v>
      </c>
      <c r="B136" s="8">
        <v>5</v>
      </c>
      <c r="C136" s="1">
        <f aca="true" t="shared" si="16" ref="C136:C145">B136*2.54</f>
        <v>12.7</v>
      </c>
      <c r="D136" s="8">
        <v>2.1</v>
      </c>
      <c r="E136" s="9">
        <f aca="true" t="shared" si="17" ref="E136:E144">D136/B136</f>
        <v>0.42000000000000004</v>
      </c>
    </row>
    <row r="137" spans="1:5" ht="12.75">
      <c r="A137" s="1">
        <v>2</v>
      </c>
      <c r="B137" s="8">
        <v>6</v>
      </c>
      <c r="C137" s="1">
        <f t="shared" si="16"/>
        <v>15.24</v>
      </c>
      <c r="D137" s="8">
        <v>1.55</v>
      </c>
      <c r="E137" s="9">
        <f t="shared" si="17"/>
        <v>0.25833333333333336</v>
      </c>
    </row>
    <row r="138" spans="1:5" ht="12.75">
      <c r="A138" s="1">
        <v>3</v>
      </c>
      <c r="B138" s="8">
        <v>5</v>
      </c>
      <c r="C138" s="1">
        <f t="shared" si="16"/>
        <v>12.7</v>
      </c>
      <c r="D138" s="8">
        <v>1.6</v>
      </c>
      <c r="E138" s="9">
        <f t="shared" si="17"/>
        <v>0.32</v>
      </c>
    </row>
    <row r="139" spans="1:5" ht="12.75">
      <c r="A139" s="1">
        <v>4</v>
      </c>
      <c r="B139" s="8">
        <v>4.5</v>
      </c>
      <c r="C139" s="1">
        <f t="shared" si="16"/>
        <v>11.43</v>
      </c>
      <c r="D139" s="8">
        <v>1.7</v>
      </c>
      <c r="E139" s="9">
        <f t="shared" si="17"/>
        <v>0.37777777777777777</v>
      </c>
    </row>
    <row r="140" spans="1:5" ht="12.75">
      <c r="A140" s="1">
        <v>5</v>
      </c>
      <c r="B140" s="8">
        <v>4</v>
      </c>
      <c r="C140" s="1">
        <f t="shared" si="16"/>
        <v>10.16</v>
      </c>
      <c r="D140" s="8">
        <v>1.3</v>
      </c>
      <c r="E140" s="9">
        <f t="shared" si="17"/>
        <v>0.325</v>
      </c>
    </row>
    <row r="141" spans="1:5" ht="12.75">
      <c r="A141" s="1">
        <v>6</v>
      </c>
      <c r="B141" s="8">
        <v>7</v>
      </c>
      <c r="C141" s="1">
        <f t="shared" si="16"/>
        <v>17.78</v>
      </c>
      <c r="D141" s="8">
        <v>2</v>
      </c>
      <c r="E141" s="9">
        <f t="shared" si="17"/>
        <v>0.2857142857142857</v>
      </c>
    </row>
    <row r="142" spans="1:5" ht="12.75">
      <c r="A142" s="1">
        <v>7</v>
      </c>
      <c r="B142" s="8">
        <v>9</v>
      </c>
      <c r="C142" s="1">
        <f t="shared" si="16"/>
        <v>22.86</v>
      </c>
      <c r="D142" s="8">
        <v>3.35</v>
      </c>
      <c r="E142" s="9">
        <f t="shared" si="17"/>
        <v>0.37222222222222223</v>
      </c>
    </row>
    <row r="143" spans="1:5" ht="12.75">
      <c r="A143" s="1">
        <v>8</v>
      </c>
      <c r="B143" s="16">
        <v>5.5</v>
      </c>
      <c r="C143" s="1">
        <f t="shared" si="16"/>
        <v>13.97</v>
      </c>
      <c r="D143" s="8">
        <v>1.6</v>
      </c>
      <c r="E143" s="9">
        <f t="shared" si="17"/>
        <v>0.29090909090909095</v>
      </c>
    </row>
    <row r="144" spans="1:5" ht="12.75">
      <c r="A144" s="1">
        <v>9</v>
      </c>
      <c r="B144" s="8">
        <v>6</v>
      </c>
      <c r="C144" s="1">
        <f t="shared" si="16"/>
        <v>15.24</v>
      </c>
      <c r="D144" s="8">
        <v>1.5</v>
      </c>
      <c r="E144" s="9">
        <f t="shared" si="17"/>
        <v>0.25</v>
      </c>
    </row>
    <row r="145" spans="1:5" ht="12.75">
      <c r="A145" s="1">
        <v>10</v>
      </c>
      <c r="B145" s="8">
        <v>8</v>
      </c>
      <c r="C145" s="1">
        <f t="shared" si="16"/>
        <v>20.32</v>
      </c>
      <c r="D145" s="8">
        <v>2.5</v>
      </c>
      <c r="E145" s="9">
        <f>D145/B145</f>
        <v>0.3125</v>
      </c>
    </row>
    <row r="146" spans="1:5" ht="12.75">
      <c r="A146" s="2" t="s">
        <v>8</v>
      </c>
      <c r="B146" s="10">
        <f>AVERAGE(B136:B145)</f>
        <v>6</v>
      </c>
      <c r="C146" s="10">
        <f>AVERAGE(C136:C145)</f>
        <v>15.24</v>
      </c>
      <c r="D146" s="11">
        <f>AVERAGE(D136:D145)</f>
        <v>1.92</v>
      </c>
      <c r="E146" s="12">
        <f>AVERAGE(E136:E145)</f>
        <v>0.32124567099567103</v>
      </c>
    </row>
    <row r="147" spans="1:5" ht="12.75">
      <c r="A147" s="1"/>
      <c r="B147" s="8"/>
      <c r="C147" s="1"/>
      <c r="D147" s="8"/>
      <c r="E147" s="9"/>
    </row>
    <row r="148" spans="1:6" ht="12.75">
      <c r="A148" s="2" t="s">
        <v>0</v>
      </c>
      <c r="B148" s="2"/>
      <c r="C148" s="2" t="s">
        <v>10</v>
      </c>
      <c r="D148" s="2"/>
      <c r="E148" s="2"/>
      <c r="F148" t="s">
        <v>16</v>
      </c>
    </row>
    <row r="149" spans="1:5" ht="12.75">
      <c r="A149" s="3" t="s">
        <v>2</v>
      </c>
      <c r="B149" s="4">
        <v>33194</v>
      </c>
      <c r="C149" s="2"/>
      <c r="D149" s="2" t="s">
        <v>3</v>
      </c>
      <c r="E149" s="2" t="s">
        <v>19</v>
      </c>
    </row>
    <row r="151" spans="1:5" ht="12.75">
      <c r="A151" s="5"/>
      <c r="B151" s="6" t="s">
        <v>4</v>
      </c>
      <c r="C151" s="6" t="s">
        <v>5</v>
      </c>
      <c r="D151" s="7" t="s">
        <v>6</v>
      </c>
      <c r="E151" s="7" t="s">
        <v>7</v>
      </c>
    </row>
    <row r="152" spans="1:5" ht="12.75">
      <c r="A152" s="1">
        <v>1</v>
      </c>
      <c r="B152" s="8">
        <v>8</v>
      </c>
      <c r="C152" s="1">
        <f aca="true" t="shared" si="18" ref="C152:C161">B152*2.54</f>
        <v>20.32</v>
      </c>
      <c r="D152" s="8">
        <v>1.5</v>
      </c>
      <c r="E152" s="9">
        <f aca="true" t="shared" si="19" ref="E152:E161">D152/B152</f>
        <v>0.1875</v>
      </c>
    </row>
    <row r="153" spans="1:5" ht="12.75">
      <c r="A153" s="1">
        <v>2</v>
      </c>
      <c r="B153" s="8">
        <v>10</v>
      </c>
      <c r="C153" s="1">
        <f t="shared" si="18"/>
        <v>25.4</v>
      </c>
      <c r="D153" s="8">
        <v>1.8</v>
      </c>
      <c r="E153" s="9">
        <f t="shared" si="19"/>
        <v>0.18</v>
      </c>
    </row>
    <row r="154" spans="1:5" ht="12.75">
      <c r="A154" s="1">
        <v>3</v>
      </c>
      <c r="B154" s="8">
        <v>8</v>
      </c>
      <c r="C154" s="1">
        <f t="shared" si="18"/>
        <v>20.32</v>
      </c>
      <c r="D154" s="8">
        <v>1.3</v>
      </c>
      <c r="E154" s="9">
        <f t="shared" si="19"/>
        <v>0.1625</v>
      </c>
    </row>
    <row r="155" spans="1:5" ht="12.75">
      <c r="A155" s="1">
        <v>4</v>
      </c>
      <c r="B155" s="8">
        <v>12</v>
      </c>
      <c r="C155" s="1">
        <f t="shared" si="18"/>
        <v>30.48</v>
      </c>
      <c r="D155" s="8">
        <v>2.9</v>
      </c>
      <c r="E155" s="9">
        <f t="shared" si="19"/>
        <v>0.24166666666666667</v>
      </c>
    </row>
    <row r="156" spans="1:5" ht="12.75">
      <c r="A156" s="1">
        <v>5</v>
      </c>
      <c r="B156" s="8">
        <v>7</v>
      </c>
      <c r="C156" s="1">
        <f t="shared" si="18"/>
        <v>17.78</v>
      </c>
      <c r="D156" s="8">
        <v>1.1</v>
      </c>
      <c r="E156" s="9">
        <f t="shared" si="19"/>
        <v>0.15714285714285717</v>
      </c>
    </row>
    <row r="157" spans="1:5" ht="12.75">
      <c r="A157" s="1">
        <v>6</v>
      </c>
      <c r="B157" s="8">
        <v>9</v>
      </c>
      <c r="C157" s="1">
        <f t="shared" si="18"/>
        <v>22.86</v>
      </c>
      <c r="D157" s="8">
        <v>1.6</v>
      </c>
      <c r="E157" s="9">
        <f t="shared" si="19"/>
        <v>0.17777777777777778</v>
      </c>
    </row>
    <row r="158" spans="1:5" ht="12.75">
      <c r="A158" s="1">
        <v>7</v>
      </c>
      <c r="B158" s="8">
        <v>7</v>
      </c>
      <c r="C158" s="1">
        <f t="shared" si="18"/>
        <v>17.78</v>
      </c>
      <c r="D158" s="8">
        <v>1</v>
      </c>
      <c r="E158" s="9">
        <f t="shared" si="19"/>
        <v>0.14285714285714285</v>
      </c>
    </row>
    <row r="159" spans="1:5" ht="12.75">
      <c r="A159" s="1">
        <v>8</v>
      </c>
      <c r="B159" s="8">
        <v>7</v>
      </c>
      <c r="C159" s="1">
        <f t="shared" si="18"/>
        <v>17.78</v>
      </c>
      <c r="D159" s="8">
        <v>1.1</v>
      </c>
      <c r="E159" s="9">
        <f t="shared" si="19"/>
        <v>0.15714285714285717</v>
      </c>
    </row>
    <row r="160" spans="1:5" ht="12.75">
      <c r="A160" s="1">
        <v>9</v>
      </c>
      <c r="B160" s="8">
        <v>6</v>
      </c>
      <c r="C160" s="1">
        <f t="shared" si="18"/>
        <v>15.24</v>
      </c>
      <c r="D160" s="8">
        <v>0.6</v>
      </c>
      <c r="E160" s="9">
        <f t="shared" si="19"/>
        <v>0.09999999999999999</v>
      </c>
    </row>
    <row r="161" spans="1:5" ht="12.75">
      <c r="A161" s="1">
        <v>10</v>
      </c>
      <c r="B161" s="8">
        <v>10</v>
      </c>
      <c r="C161" s="1">
        <f t="shared" si="18"/>
        <v>25.4</v>
      </c>
      <c r="D161" s="8">
        <v>2.2</v>
      </c>
      <c r="E161" s="9">
        <f t="shared" si="19"/>
        <v>0.22000000000000003</v>
      </c>
    </row>
    <row r="162" spans="1:5" ht="12.75">
      <c r="A162" s="2" t="s">
        <v>8</v>
      </c>
      <c r="B162" s="10">
        <f>AVERAGE(B152:B161)</f>
        <v>8.4</v>
      </c>
      <c r="C162" s="10">
        <f>AVERAGE(C152:C161)</f>
        <v>21.336000000000002</v>
      </c>
      <c r="D162" s="11">
        <f>AVERAGE(D152:D161)</f>
        <v>1.5099999999999998</v>
      </c>
      <c r="E162" s="12">
        <f>AVERAGE(E152:E161)</f>
        <v>0.17265873015873018</v>
      </c>
    </row>
    <row r="163" spans="1:5" ht="12.75">
      <c r="A163" s="1"/>
      <c r="B163" s="8"/>
      <c r="C163" s="1"/>
      <c r="D163" s="8"/>
      <c r="E163" s="9"/>
    </row>
    <row r="164" spans="1:5" ht="12.75">
      <c r="A164" s="1"/>
      <c r="B164" s="8"/>
      <c r="C164" s="1"/>
      <c r="D164" s="8"/>
      <c r="E164" s="9"/>
    </row>
    <row r="165" spans="1:5" ht="12.75">
      <c r="A165" s="1"/>
      <c r="B165" s="8"/>
      <c r="C165" s="1"/>
      <c r="D165" s="8"/>
      <c r="E165" s="9"/>
    </row>
    <row r="166" spans="1:5" ht="12.75">
      <c r="A166" s="1"/>
      <c r="B166" s="8"/>
      <c r="C166" s="1"/>
      <c r="D166" s="8"/>
      <c r="E166" s="9"/>
    </row>
    <row r="167" spans="1:5" ht="12.75">
      <c r="A167" s="1"/>
      <c r="B167" s="8"/>
      <c r="C167" s="1"/>
      <c r="D167" s="8"/>
      <c r="E167" s="9"/>
    </row>
    <row r="168" spans="1:5" ht="12.75">
      <c r="A168" s="1"/>
      <c r="B168" s="8"/>
      <c r="C168" s="1"/>
      <c r="D168" s="8"/>
      <c r="E168" s="9"/>
    </row>
    <row r="169" spans="1:5" ht="12.75">
      <c r="A169" s="1"/>
      <c r="B169" s="8"/>
      <c r="C169" s="1"/>
      <c r="D169" s="8"/>
      <c r="E169" s="9"/>
    </row>
    <row r="170" spans="1:5" ht="12.75">
      <c r="A170" s="1"/>
      <c r="B170" s="8"/>
      <c r="C170" s="1"/>
      <c r="D170" s="8"/>
      <c r="E170" s="9"/>
    </row>
    <row r="171" spans="1:5" ht="12.75">
      <c r="A171" s="1"/>
      <c r="B171" s="8"/>
      <c r="C171" s="1"/>
      <c r="D171" s="8"/>
      <c r="E171" s="9"/>
    </row>
    <row r="172" spans="1:5" ht="12.75">
      <c r="A172" s="2"/>
      <c r="B172" s="10"/>
      <c r="C172" s="10"/>
      <c r="D172" s="11"/>
      <c r="E172" s="12"/>
    </row>
    <row r="173" spans="1:5" ht="12.75">
      <c r="A173" s="1"/>
      <c r="B173" s="8"/>
      <c r="C173" s="1"/>
      <c r="D173" s="8"/>
      <c r="E173" s="9"/>
    </row>
    <row r="174" spans="1:5" ht="12.75">
      <c r="A174" s="2"/>
      <c r="B174" s="2"/>
      <c r="C174" s="2"/>
      <c r="D174" s="2"/>
      <c r="E174" s="2"/>
    </row>
    <row r="175" spans="1:5" ht="12.75">
      <c r="A175" s="3"/>
      <c r="B175" s="4"/>
      <c r="C175" s="2"/>
      <c r="D175" s="2"/>
      <c r="E175" s="2"/>
    </row>
    <row r="177" spans="1:5" ht="12.75">
      <c r="A177" s="5"/>
      <c r="B177" s="6"/>
      <c r="C177" s="6"/>
      <c r="D177" s="7"/>
      <c r="E177" s="7"/>
    </row>
    <row r="178" spans="1:5" ht="12.75">
      <c r="A178" s="1"/>
      <c r="B178" s="8"/>
      <c r="C178" s="1"/>
      <c r="D178" s="8"/>
      <c r="E178" s="9"/>
    </row>
    <row r="179" spans="1:5" ht="12.75">
      <c r="A179" s="1"/>
      <c r="B179" s="8"/>
      <c r="C179" s="1"/>
      <c r="D179" s="8"/>
      <c r="E179" s="9"/>
    </row>
    <row r="180" spans="1:5" ht="12.75">
      <c r="A180" s="1"/>
      <c r="B180" s="8"/>
      <c r="C180" s="1"/>
      <c r="D180" s="8"/>
      <c r="E180" s="9"/>
    </row>
    <row r="181" spans="1:5" ht="12.75">
      <c r="A181" s="1"/>
      <c r="B181" s="8"/>
      <c r="C181" s="1"/>
      <c r="D181" s="8"/>
      <c r="E181" s="9"/>
    </row>
    <row r="182" spans="1:5" ht="12.75">
      <c r="A182" s="1"/>
      <c r="B182" s="8"/>
      <c r="C182" s="1"/>
      <c r="D182" s="8"/>
      <c r="E182" s="9"/>
    </row>
    <row r="183" spans="1:5" ht="12.75">
      <c r="A183" s="1"/>
      <c r="B183" s="8"/>
      <c r="C183" s="1"/>
      <c r="D183" s="8"/>
      <c r="E183" s="9"/>
    </row>
    <row r="184" spans="1:5" ht="12.75">
      <c r="A184" s="1"/>
      <c r="B184" s="8"/>
      <c r="C184" s="1"/>
      <c r="D184" s="8"/>
      <c r="E184" s="9"/>
    </row>
    <row r="185" spans="1:5" ht="12.75">
      <c r="A185" s="1"/>
      <c r="B185" s="8"/>
      <c r="C185" s="1"/>
      <c r="D185" s="8"/>
      <c r="E185" s="9"/>
    </row>
    <row r="186" spans="1:5" ht="12.75">
      <c r="A186" s="1"/>
      <c r="B186" s="8"/>
      <c r="C186" s="1"/>
      <c r="D186" s="8"/>
      <c r="E186" s="9"/>
    </row>
    <row r="187" spans="1:5" ht="12.75">
      <c r="A187" s="1"/>
      <c r="B187" s="8"/>
      <c r="C187" s="1"/>
      <c r="D187" s="8"/>
      <c r="E187" s="9"/>
    </row>
    <row r="188" spans="1:5" ht="12.75">
      <c r="A188" s="1"/>
      <c r="B188" s="8"/>
      <c r="C188" s="1"/>
      <c r="D188" s="8"/>
      <c r="E188" s="9"/>
    </row>
    <row r="189" spans="1:5" ht="12.75">
      <c r="A189" s="1"/>
      <c r="B189" s="8"/>
      <c r="C189" s="1"/>
      <c r="D189" s="8"/>
      <c r="E189" s="9"/>
    </row>
    <row r="190" spans="1:5" ht="12.75">
      <c r="A190" s="1"/>
      <c r="B190" s="8"/>
      <c r="C190" s="1"/>
      <c r="D190" s="8"/>
      <c r="E190" s="9"/>
    </row>
    <row r="191" spans="1:5" ht="12.75">
      <c r="A191" s="1"/>
      <c r="B191" s="8"/>
      <c r="C191" s="1"/>
      <c r="D191" s="8"/>
      <c r="E191" s="9"/>
    </row>
    <row r="192" spans="1:5" ht="12.75">
      <c r="A192" s="1"/>
      <c r="B192" s="8"/>
      <c r="C192" s="1"/>
      <c r="D192" s="8"/>
      <c r="E192" s="9"/>
    </row>
    <row r="193" spans="1:5" ht="12.75">
      <c r="A193" s="1"/>
      <c r="B193" s="8"/>
      <c r="C193" s="1"/>
      <c r="D193" s="8"/>
      <c r="E193" s="9"/>
    </row>
    <row r="194" spans="1:5" ht="12.75">
      <c r="A194" s="1"/>
      <c r="B194" s="8"/>
      <c r="C194" s="1"/>
      <c r="D194" s="8"/>
      <c r="E194" s="9"/>
    </row>
    <row r="195" spans="1:5" ht="12.75">
      <c r="A195" s="1"/>
      <c r="B195" s="8"/>
      <c r="C195" s="1"/>
      <c r="D195" s="8"/>
      <c r="E195" s="9"/>
    </row>
    <row r="196" spans="1:5" ht="12.75">
      <c r="A196" s="1"/>
      <c r="B196" s="8"/>
      <c r="C196" s="1"/>
      <c r="D196" s="8"/>
      <c r="E196" s="9"/>
    </row>
    <row r="197" spans="1:5" ht="12.75">
      <c r="A197" s="1"/>
      <c r="B197" s="8"/>
      <c r="C197" s="1"/>
      <c r="D197" s="8"/>
      <c r="E197" s="9"/>
    </row>
    <row r="198" spans="1:5" ht="12.75">
      <c r="A198" s="2"/>
      <c r="B198" s="10"/>
      <c r="C198" s="10"/>
      <c r="D198" s="11"/>
      <c r="E198" s="12"/>
    </row>
    <row r="199" spans="1:5" ht="12.75">
      <c r="A199" s="1"/>
      <c r="B199" s="8"/>
      <c r="C199" s="1"/>
      <c r="D199" s="8"/>
      <c r="E199" s="9"/>
    </row>
    <row r="200" spans="1:5" ht="12.75">
      <c r="A200" s="2"/>
      <c r="B200" s="2"/>
      <c r="C200" s="2"/>
      <c r="D200" s="2"/>
      <c r="E200" s="2"/>
    </row>
    <row r="201" spans="1:5" ht="12.75">
      <c r="A201" s="3"/>
      <c r="B201" s="4"/>
      <c r="C201" s="2"/>
      <c r="D201" s="2"/>
      <c r="E201" s="2"/>
    </row>
    <row r="203" spans="1:5" ht="12.75">
      <c r="A203" s="5"/>
      <c r="B203" s="6"/>
      <c r="C203" s="6"/>
      <c r="D203" s="7"/>
      <c r="E203" s="7"/>
    </row>
    <row r="204" spans="1:5" ht="12.75">
      <c r="A204" s="1"/>
      <c r="B204" s="8"/>
      <c r="C204" s="1"/>
      <c r="D204" s="8"/>
      <c r="E204" s="9"/>
    </row>
    <row r="205" spans="1:5" ht="12.75">
      <c r="A205" s="1"/>
      <c r="B205" s="8"/>
      <c r="C205" s="1"/>
      <c r="D205" s="8"/>
      <c r="E205" s="9"/>
    </row>
    <row r="206" spans="1:5" ht="12.75">
      <c r="A206" s="1"/>
      <c r="B206" s="8"/>
      <c r="C206" s="1"/>
      <c r="D206" s="8"/>
      <c r="E206" s="9"/>
    </row>
    <row r="207" spans="1:5" ht="12.75">
      <c r="A207" s="1"/>
      <c r="B207" s="8"/>
      <c r="C207" s="1"/>
      <c r="D207" s="8"/>
      <c r="E207" s="9"/>
    </row>
    <row r="208" spans="1:5" ht="12.75">
      <c r="A208" s="1"/>
      <c r="B208" s="8"/>
      <c r="C208" s="1"/>
      <c r="D208" s="8"/>
      <c r="E208" s="9"/>
    </row>
    <row r="209" spans="1:5" ht="12.75">
      <c r="A209" s="1"/>
      <c r="B209" s="8"/>
      <c r="C209" s="1"/>
      <c r="D209" s="8"/>
      <c r="E209" s="9"/>
    </row>
    <row r="210" spans="1:5" ht="12.75">
      <c r="A210" s="1"/>
      <c r="B210" s="8"/>
      <c r="C210" s="1"/>
      <c r="D210" s="8"/>
      <c r="E210" s="9"/>
    </row>
    <row r="211" spans="1:5" ht="12.75">
      <c r="A211" s="1"/>
      <c r="B211" s="8"/>
      <c r="C211" s="1"/>
      <c r="D211" s="8"/>
      <c r="E211" s="9"/>
    </row>
    <row r="212" spans="1:5" ht="12.75">
      <c r="A212" s="1"/>
      <c r="B212" s="8"/>
      <c r="C212" s="1"/>
      <c r="D212" s="8"/>
      <c r="E212" s="9"/>
    </row>
    <row r="213" spans="1:5" ht="12.75">
      <c r="A213" s="1"/>
      <c r="B213" s="8"/>
      <c r="C213" s="1"/>
      <c r="D213" s="8"/>
      <c r="E213" s="9"/>
    </row>
    <row r="214" spans="1:5" ht="12.75">
      <c r="A214" s="2"/>
      <c r="B214" s="10"/>
      <c r="C214" s="10"/>
      <c r="D214" s="11"/>
      <c r="E214" s="12"/>
    </row>
    <row r="215" spans="1:5" ht="12.75">
      <c r="A215" s="1"/>
      <c r="B215" s="8"/>
      <c r="C215" s="1"/>
      <c r="D215" s="8"/>
      <c r="E215" s="9"/>
    </row>
    <row r="216" spans="1:5" ht="12.75">
      <c r="A216" s="2"/>
      <c r="B216" s="2"/>
      <c r="C216" s="2"/>
      <c r="D216" s="2"/>
      <c r="E216" s="2"/>
    </row>
    <row r="217" spans="1:5" ht="12.75">
      <c r="A217" s="3"/>
      <c r="B217" s="4"/>
      <c r="C217" s="2"/>
      <c r="D217" s="2"/>
      <c r="E217" s="2"/>
    </row>
    <row r="219" spans="1:5" ht="12.75">
      <c r="A219" s="5"/>
      <c r="B219" s="6"/>
      <c r="C219" s="6"/>
      <c r="D219" s="7"/>
      <c r="E219" s="7"/>
    </row>
    <row r="220" spans="1:5" ht="12.75">
      <c r="A220" s="1"/>
      <c r="B220" s="8"/>
      <c r="C220" s="1"/>
      <c r="D220" s="8"/>
      <c r="E220" s="9"/>
    </row>
    <row r="221" spans="1:5" ht="12.75">
      <c r="A221" s="1"/>
      <c r="B221" s="8"/>
      <c r="C221" s="1"/>
      <c r="D221" s="8"/>
      <c r="E221" s="9"/>
    </row>
    <row r="222" spans="1:5" ht="12.75">
      <c r="A222" s="1"/>
      <c r="B222" s="8"/>
      <c r="C222" s="1"/>
      <c r="D222" s="8"/>
      <c r="E222" s="9"/>
    </row>
    <row r="223" spans="1:5" ht="12.75">
      <c r="A223" s="1"/>
      <c r="B223" s="8"/>
      <c r="C223" s="1"/>
      <c r="D223" s="8"/>
      <c r="E223" s="9"/>
    </row>
    <row r="224" spans="1:5" ht="12.75">
      <c r="A224" s="1"/>
      <c r="B224" s="8"/>
      <c r="C224" s="1"/>
      <c r="D224" s="8"/>
      <c r="E224" s="9"/>
    </row>
    <row r="225" spans="1:5" ht="12.75">
      <c r="A225" s="1"/>
      <c r="B225" s="8"/>
      <c r="C225" s="1"/>
      <c r="D225" s="8"/>
      <c r="E225" s="9"/>
    </row>
    <row r="226" spans="1:5" ht="12.75">
      <c r="A226" s="1"/>
      <c r="B226" s="8"/>
      <c r="C226" s="1"/>
      <c r="D226" s="8"/>
      <c r="E226" s="9"/>
    </row>
    <row r="227" spans="1:5" ht="12.75">
      <c r="A227" s="1"/>
      <c r="B227" s="8"/>
      <c r="C227" s="1"/>
      <c r="D227" s="8"/>
      <c r="E227" s="9"/>
    </row>
    <row r="228" spans="1:5" ht="12.75">
      <c r="A228" s="1"/>
      <c r="B228" s="8"/>
      <c r="C228" s="1"/>
      <c r="D228" s="8"/>
      <c r="E228" s="9"/>
    </row>
    <row r="229" spans="1:5" ht="12.75">
      <c r="A229" s="1"/>
      <c r="B229" s="8"/>
      <c r="C229" s="1"/>
      <c r="D229" s="8"/>
      <c r="E229" s="9"/>
    </row>
    <row r="230" spans="1:5" ht="12.75">
      <c r="A230" s="2"/>
      <c r="B230" s="10"/>
      <c r="C230" s="10"/>
      <c r="D230" s="11"/>
      <c r="E230" s="12"/>
    </row>
    <row r="231" spans="1:5" ht="12.75">
      <c r="A231" s="1"/>
      <c r="B231" s="8"/>
      <c r="C231" s="1"/>
      <c r="D231" s="8"/>
      <c r="E231" s="9"/>
    </row>
    <row r="232" spans="1:5" ht="12.75">
      <c r="A232" s="2"/>
      <c r="B232" s="2"/>
      <c r="C232" s="2"/>
      <c r="D232" s="2"/>
      <c r="E232" s="2"/>
    </row>
    <row r="233" spans="1:5" ht="12.75">
      <c r="A233" s="3"/>
      <c r="B233" s="4"/>
      <c r="C233" s="2"/>
      <c r="D233" s="2"/>
      <c r="E233" s="2"/>
    </row>
    <row r="235" spans="1:5" ht="12.75">
      <c r="A235" s="5"/>
      <c r="B235" s="6"/>
      <c r="C235" s="6"/>
      <c r="D235" s="7"/>
      <c r="E235" s="7"/>
    </row>
    <row r="236" spans="1:5" ht="12.75">
      <c r="A236" s="1"/>
      <c r="B236" s="8"/>
      <c r="C236" s="1"/>
      <c r="D236" s="8"/>
      <c r="E236" s="9"/>
    </row>
    <row r="237" spans="1:5" ht="12.75">
      <c r="A237" s="1"/>
      <c r="B237" s="8"/>
      <c r="C237" s="1"/>
      <c r="D237" s="8"/>
      <c r="E237" s="9"/>
    </row>
    <row r="238" spans="1:5" ht="12.75">
      <c r="A238" s="1"/>
      <c r="B238" s="8"/>
      <c r="C238" s="1"/>
      <c r="D238" s="8"/>
      <c r="E238" s="9"/>
    </row>
    <row r="239" spans="1:5" ht="12.75">
      <c r="A239" s="1"/>
      <c r="B239" s="8"/>
      <c r="C239" s="1"/>
      <c r="D239" s="8"/>
      <c r="E239" s="9"/>
    </row>
    <row r="240" spans="1:5" ht="12.75">
      <c r="A240" s="1"/>
      <c r="B240" s="8"/>
      <c r="C240" s="1"/>
      <c r="D240" s="8"/>
      <c r="E240" s="9"/>
    </row>
    <row r="241" spans="1:5" ht="12.75">
      <c r="A241" s="1"/>
      <c r="B241" s="8"/>
      <c r="C241" s="1"/>
      <c r="D241" s="8"/>
      <c r="E241" s="9"/>
    </row>
    <row r="242" spans="1:5" ht="12.75">
      <c r="A242" s="1"/>
      <c r="B242" s="8"/>
      <c r="C242" s="1"/>
      <c r="D242" s="8"/>
      <c r="E242" s="9"/>
    </row>
    <row r="243" spans="1:5" ht="12.75">
      <c r="A243" s="1"/>
      <c r="B243" s="8"/>
      <c r="C243" s="1"/>
      <c r="D243" s="8"/>
      <c r="E243" s="9"/>
    </row>
    <row r="244" spans="1:5" ht="12.75">
      <c r="A244" s="1"/>
      <c r="B244" s="8"/>
      <c r="C244" s="1"/>
      <c r="D244" s="8"/>
      <c r="E244" s="9"/>
    </row>
    <row r="245" spans="1:5" ht="12.75">
      <c r="A245" s="1"/>
      <c r="B245" s="8"/>
      <c r="C245" s="1"/>
      <c r="D245" s="8"/>
      <c r="E245" s="9"/>
    </row>
    <row r="246" spans="1:5" ht="12.75">
      <c r="A246" s="2"/>
      <c r="B246" s="10"/>
      <c r="C246" s="10"/>
      <c r="D246" s="11"/>
      <c r="E246" s="12"/>
    </row>
    <row r="247" spans="1:5" ht="12.75">
      <c r="A247" s="1"/>
      <c r="B247" s="8"/>
      <c r="C247" s="1"/>
      <c r="D247" s="8"/>
      <c r="E247" s="9"/>
    </row>
    <row r="248" spans="1:5" ht="12.75">
      <c r="A248" s="2"/>
      <c r="B248" s="2"/>
      <c r="C248" s="2"/>
      <c r="D248" s="2"/>
      <c r="E248" s="2"/>
    </row>
    <row r="249" spans="1:5" ht="12.75">
      <c r="A249" s="3"/>
      <c r="B249" s="4"/>
      <c r="C249" s="2"/>
      <c r="D249" s="2"/>
      <c r="E249" s="2"/>
    </row>
    <row r="251" spans="1:5" ht="12.75">
      <c r="A251" s="5"/>
      <c r="B251" s="6"/>
      <c r="C251" s="6"/>
      <c r="D251" s="7"/>
      <c r="E251" s="7"/>
    </row>
    <row r="252" spans="1:5" ht="12.75">
      <c r="A252" s="1"/>
      <c r="B252" s="8"/>
      <c r="C252" s="1"/>
      <c r="D252" s="8"/>
      <c r="E252" s="9"/>
    </row>
    <row r="253" spans="1:5" ht="12.75">
      <c r="A253" s="1"/>
      <c r="B253" s="8"/>
      <c r="C253" s="1"/>
      <c r="D253" s="8"/>
      <c r="E253" s="9"/>
    </row>
    <row r="254" spans="1:5" ht="12.75">
      <c r="A254" s="1"/>
      <c r="B254" s="8"/>
      <c r="C254" s="1"/>
      <c r="D254" s="8"/>
      <c r="E254" s="9"/>
    </row>
    <row r="255" spans="1:5" ht="12.75">
      <c r="A255" s="1"/>
      <c r="B255" s="8"/>
      <c r="C255" s="1"/>
      <c r="D255" s="8"/>
      <c r="E255" s="9"/>
    </row>
    <row r="256" spans="1:5" ht="12.75">
      <c r="A256" s="1"/>
      <c r="B256" s="8"/>
      <c r="C256" s="1"/>
      <c r="D256" s="8"/>
      <c r="E256" s="9"/>
    </row>
    <row r="257" spans="1:5" ht="12.75">
      <c r="A257" s="1"/>
      <c r="B257" s="8"/>
      <c r="C257" s="1"/>
      <c r="D257" s="8"/>
      <c r="E257" s="9"/>
    </row>
    <row r="258" spans="1:5" ht="12.75">
      <c r="A258" s="1"/>
      <c r="B258" s="8"/>
      <c r="C258" s="1"/>
      <c r="D258" s="8"/>
      <c r="E258" s="9"/>
    </row>
    <row r="259" spans="1:5" ht="12.75">
      <c r="A259" s="1"/>
      <c r="B259" s="8"/>
      <c r="C259" s="1"/>
      <c r="D259" s="8"/>
      <c r="E259" s="9"/>
    </row>
    <row r="260" spans="1:5" ht="12.75">
      <c r="A260" s="1"/>
      <c r="B260" s="8"/>
      <c r="C260" s="1"/>
      <c r="D260" s="8"/>
      <c r="E260" s="9"/>
    </row>
    <row r="261" spans="1:5" ht="12.75">
      <c r="A261" s="1"/>
      <c r="B261" s="8"/>
      <c r="C261" s="1"/>
      <c r="D261" s="8"/>
      <c r="E261" s="9"/>
    </row>
    <row r="262" spans="1:5" ht="12.75">
      <c r="A262" s="2"/>
      <c r="B262" s="10"/>
      <c r="C262" s="10"/>
      <c r="D262" s="11"/>
      <c r="E262" s="12"/>
    </row>
    <row r="263" spans="1:5" ht="12.75">
      <c r="A263" s="1"/>
      <c r="B263" s="8"/>
      <c r="C263" s="1"/>
      <c r="D263" s="8"/>
      <c r="E263" s="9"/>
    </row>
    <row r="264" spans="1:5" ht="12.75">
      <c r="A264" s="2"/>
      <c r="B264" s="2"/>
      <c r="C264" s="2"/>
      <c r="D264" s="2"/>
      <c r="E264" s="2"/>
    </row>
    <row r="265" spans="1:5" ht="12.75">
      <c r="A265" s="3"/>
      <c r="B265" s="4"/>
      <c r="C265" s="2"/>
      <c r="D265" s="2"/>
      <c r="E265" s="2"/>
    </row>
    <row r="267" spans="1:5" ht="12.75">
      <c r="A267" s="5"/>
      <c r="B267" s="6"/>
      <c r="C267" s="6"/>
      <c r="D267" s="7"/>
      <c r="E267" s="7"/>
    </row>
    <row r="268" spans="1:5" ht="12.75">
      <c r="A268" s="1"/>
      <c r="B268" s="8"/>
      <c r="C268" s="1"/>
      <c r="D268" s="8"/>
      <c r="E268" s="9"/>
    </row>
    <row r="269" spans="1:5" ht="12.75">
      <c r="A269" s="1"/>
      <c r="B269" s="8"/>
      <c r="C269" s="1"/>
      <c r="D269" s="8"/>
      <c r="E269" s="9"/>
    </row>
    <row r="270" spans="1:5" ht="12.75">
      <c r="A270" s="1"/>
      <c r="B270" s="8"/>
      <c r="C270" s="1"/>
      <c r="D270" s="8"/>
      <c r="E270" s="9"/>
    </row>
    <row r="271" spans="1:5" ht="12.75">
      <c r="A271" s="1"/>
      <c r="B271" s="8"/>
      <c r="C271" s="1"/>
      <c r="D271" s="8"/>
      <c r="E271" s="9"/>
    </row>
    <row r="272" spans="1:5" ht="12.75">
      <c r="A272" s="1"/>
      <c r="B272" s="8"/>
      <c r="C272" s="1"/>
      <c r="D272" s="8"/>
      <c r="E272" s="9"/>
    </row>
    <row r="273" spans="1:5" ht="12.75">
      <c r="A273" s="1"/>
      <c r="B273" s="8"/>
      <c r="C273" s="1"/>
      <c r="D273" s="8"/>
      <c r="E273" s="9"/>
    </row>
    <row r="274" spans="1:5" ht="12.75">
      <c r="A274" s="1"/>
      <c r="B274" s="8"/>
      <c r="C274" s="1"/>
      <c r="D274" s="8"/>
      <c r="E274" s="9"/>
    </row>
    <row r="275" spans="1:5" ht="12.75">
      <c r="A275" s="1"/>
      <c r="B275" s="8"/>
      <c r="C275" s="1"/>
      <c r="D275" s="8"/>
      <c r="E275" s="9"/>
    </row>
    <row r="276" spans="1:5" ht="12.75">
      <c r="A276" s="1"/>
      <c r="B276" s="8"/>
      <c r="C276" s="1"/>
      <c r="D276" s="8"/>
      <c r="E276" s="9"/>
    </row>
    <row r="277" spans="1:5" ht="12.75">
      <c r="A277" s="1"/>
      <c r="B277" s="8"/>
      <c r="C277" s="1"/>
      <c r="D277" s="8"/>
      <c r="E277" s="9"/>
    </row>
    <row r="278" spans="1:5" ht="12.75">
      <c r="A278" s="2"/>
      <c r="B278" s="10"/>
      <c r="C278" s="10"/>
      <c r="D278" s="11"/>
      <c r="E278" s="12"/>
    </row>
    <row r="279" spans="1:5" ht="12.75">
      <c r="A279" s="1"/>
      <c r="B279" s="8"/>
      <c r="C279" s="1"/>
      <c r="D279" s="8"/>
      <c r="E279" s="9"/>
    </row>
    <row r="280" spans="1:5" ht="12.75">
      <c r="A280" s="2"/>
      <c r="B280" s="2"/>
      <c r="C280" s="2"/>
      <c r="D280" s="2"/>
      <c r="E280" s="2"/>
    </row>
    <row r="281" spans="1:5" ht="12.75">
      <c r="A281" s="3"/>
      <c r="B281" s="4"/>
      <c r="C281" s="2"/>
      <c r="D281" s="2"/>
      <c r="E281" s="2"/>
    </row>
    <row r="283" spans="1:5" ht="12.75">
      <c r="A283" s="5"/>
      <c r="B283" s="6"/>
      <c r="C283" s="6"/>
      <c r="D283" s="7"/>
      <c r="E283" s="7"/>
    </row>
    <row r="284" spans="1:5" ht="12.75">
      <c r="A284" s="1"/>
      <c r="B284" s="8"/>
      <c r="C284" s="1"/>
      <c r="D284" s="8"/>
      <c r="E284" s="9"/>
    </row>
    <row r="285" spans="1:5" ht="12.75">
      <c r="A285" s="1"/>
      <c r="B285" s="8"/>
      <c r="C285" s="1"/>
      <c r="D285" s="8"/>
      <c r="E285" s="9"/>
    </row>
    <row r="286" spans="1:5" ht="12.75">
      <c r="A286" s="1"/>
      <c r="B286" s="8"/>
      <c r="C286" s="1"/>
      <c r="D286" s="8"/>
      <c r="E286" s="9"/>
    </row>
    <row r="287" spans="1:5" ht="12.75">
      <c r="A287" s="1"/>
      <c r="B287" s="8"/>
      <c r="C287" s="1"/>
      <c r="D287" s="8"/>
      <c r="E287" s="9"/>
    </row>
    <row r="288" spans="1:5" ht="12.75">
      <c r="A288" s="1"/>
      <c r="B288" s="8"/>
      <c r="C288" s="1"/>
      <c r="D288" s="8"/>
      <c r="E288" s="9"/>
    </row>
    <row r="289" spans="1:5" ht="12.75">
      <c r="A289" s="1"/>
      <c r="B289" s="8"/>
      <c r="C289" s="1"/>
      <c r="D289" s="8"/>
      <c r="E289" s="9"/>
    </row>
    <row r="290" spans="1:5" ht="12.75">
      <c r="A290" s="1"/>
      <c r="B290" s="8"/>
      <c r="C290" s="1"/>
      <c r="D290" s="8"/>
      <c r="E290" s="9"/>
    </row>
    <row r="291" spans="1:5" ht="12.75">
      <c r="A291" s="1"/>
      <c r="B291" s="8"/>
      <c r="C291" s="1"/>
      <c r="D291" s="8"/>
      <c r="E291" s="9"/>
    </row>
    <row r="292" spans="1:5" ht="12.75">
      <c r="A292" s="1"/>
      <c r="B292" s="8"/>
      <c r="C292" s="1"/>
      <c r="D292" s="8"/>
      <c r="E292" s="9"/>
    </row>
    <row r="293" spans="1:5" ht="12.75">
      <c r="A293" s="1"/>
      <c r="B293" s="8"/>
      <c r="C293" s="1"/>
      <c r="D293" s="8"/>
      <c r="E293" s="9"/>
    </row>
    <row r="294" spans="1:5" ht="12.75">
      <c r="A294" s="2"/>
      <c r="B294" s="10"/>
      <c r="C294" s="10"/>
      <c r="D294" s="11"/>
      <c r="E294" s="12"/>
    </row>
    <row r="295" spans="1:5" ht="12.75">
      <c r="A295" s="1"/>
      <c r="B295" s="8"/>
      <c r="C295" s="1"/>
      <c r="D295" s="8"/>
      <c r="E295" s="9"/>
    </row>
    <row r="296" spans="1:5" ht="12.75">
      <c r="A296" s="2"/>
      <c r="B296" s="2"/>
      <c r="C296" s="2"/>
      <c r="D296" s="2"/>
      <c r="E296" s="2"/>
    </row>
    <row r="297" spans="1:5" ht="12.75">
      <c r="A297" s="3"/>
      <c r="B297" s="4"/>
      <c r="C297" s="2"/>
      <c r="D297" s="2"/>
      <c r="E297" s="2"/>
    </row>
    <row r="299" spans="1:5" ht="12.75">
      <c r="A299" s="5"/>
      <c r="B299" s="6"/>
      <c r="C299" s="6"/>
      <c r="D299" s="7"/>
      <c r="E299" s="7"/>
    </row>
    <row r="300" spans="1:5" ht="12.75">
      <c r="A300" s="1"/>
      <c r="B300" s="8"/>
      <c r="C300" s="1"/>
      <c r="D300" s="8"/>
      <c r="E300" s="9"/>
    </row>
    <row r="301" spans="1:5" ht="12.75">
      <c r="A301" s="1"/>
      <c r="B301" s="8"/>
      <c r="C301" s="1"/>
      <c r="D301" s="8"/>
      <c r="E301" s="9"/>
    </row>
    <row r="302" spans="1:5" ht="12.75">
      <c r="A302" s="1"/>
      <c r="B302" s="8"/>
      <c r="C302" s="1"/>
      <c r="D302" s="8"/>
      <c r="E302" s="9"/>
    </row>
    <row r="303" spans="1:5" ht="12.75">
      <c r="A303" s="1"/>
      <c r="B303" s="8"/>
      <c r="C303" s="1"/>
      <c r="D303" s="8"/>
      <c r="E303" s="9"/>
    </row>
    <row r="304" spans="1:5" ht="12.75">
      <c r="A304" s="1"/>
      <c r="B304" s="8"/>
      <c r="C304" s="1"/>
      <c r="D304" s="8"/>
      <c r="E304" s="9"/>
    </row>
    <row r="305" spans="1:5" ht="12.75">
      <c r="A305" s="1"/>
      <c r="B305" s="8"/>
      <c r="C305" s="1"/>
      <c r="D305" s="8"/>
      <c r="E305" s="9"/>
    </row>
    <row r="306" spans="1:5" ht="12.75">
      <c r="A306" s="1"/>
      <c r="B306" s="8"/>
      <c r="C306" s="1"/>
      <c r="D306" s="8"/>
      <c r="E306" s="9"/>
    </row>
    <row r="307" spans="1:5" ht="12.75">
      <c r="A307" s="1"/>
      <c r="B307" s="8"/>
      <c r="C307" s="1"/>
      <c r="D307" s="8"/>
      <c r="E307" s="9"/>
    </row>
    <row r="308" spans="1:5" ht="12.75">
      <c r="A308" s="1"/>
      <c r="B308" s="8"/>
      <c r="C308" s="1"/>
      <c r="D308" s="8"/>
      <c r="E308" s="9"/>
    </row>
    <row r="309" spans="1:5" ht="12.75">
      <c r="A309" s="1"/>
      <c r="B309" s="8"/>
      <c r="C309" s="1"/>
      <c r="D309" s="8"/>
      <c r="E309" s="9"/>
    </row>
    <row r="310" spans="1:5" ht="12.75">
      <c r="A310" s="2"/>
      <c r="B310" s="10"/>
      <c r="C310" s="10"/>
      <c r="D310" s="11"/>
      <c r="E310" s="12"/>
    </row>
    <row r="311" spans="1:5" ht="12.75">
      <c r="A311" s="1"/>
      <c r="B311" s="8"/>
      <c r="C311" s="1"/>
      <c r="D311" s="8"/>
      <c r="E311" s="9"/>
    </row>
    <row r="312" spans="1:5" ht="12.75">
      <c r="A312" s="1"/>
      <c r="B312" s="8"/>
      <c r="C312" s="1"/>
      <c r="D312" s="8"/>
      <c r="E312" s="9"/>
    </row>
    <row r="313" spans="1:5" ht="12.75">
      <c r="A313" s="1"/>
      <c r="B313" s="8"/>
      <c r="C313" s="1"/>
      <c r="D313" s="8"/>
      <c r="E313" s="9"/>
    </row>
    <row r="314" spans="1:5" ht="12.75">
      <c r="A314" s="1"/>
      <c r="B314" s="8"/>
      <c r="C314" s="1"/>
      <c r="D314" s="8"/>
      <c r="E314" s="9"/>
    </row>
    <row r="315" spans="1:5" ht="12.75">
      <c r="A315" s="1"/>
      <c r="B315" s="8"/>
      <c r="C315" s="1"/>
      <c r="D315" s="8"/>
      <c r="E315" s="9"/>
    </row>
    <row r="316" spans="1:5" ht="12.75">
      <c r="A316" s="1"/>
      <c r="B316" s="8"/>
      <c r="C316" s="1"/>
      <c r="D316" s="8"/>
      <c r="E316" s="9"/>
    </row>
    <row r="317" spans="1:5" ht="12.75">
      <c r="A317" s="2"/>
      <c r="B317" s="10"/>
      <c r="C317" s="10"/>
      <c r="D317" s="11"/>
      <c r="E317" s="12"/>
    </row>
    <row r="319" spans="1:5" ht="12.75">
      <c r="A319" s="2"/>
      <c r="B319" s="2"/>
      <c r="C319" s="2"/>
      <c r="D319" s="2"/>
      <c r="E319" s="2"/>
    </row>
    <row r="320" spans="1:5" ht="12.75">
      <c r="A320" s="3"/>
      <c r="B320" s="4"/>
      <c r="C320" s="2"/>
      <c r="D320" s="2"/>
      <c r="E320" s="2"/>
    </row>
    <row r="322" spans="1:5" ht="12.75">
      <c r="A322" s="5"/>
      <c r="B322" s="6"/>
      <c r="C322" s="6"/>
      <c r="D322" s="7"/>
      <c r="E322" s="7"/>
    </row>
    <row r="323" spans="1:5" ht="12.75">
      <c r="A323" s="1"/>
      <c r="B323" s="8"/>
      <c r="C323" s="1"/>
      <c r="D323" s="8"/>
      <c r="E323" s="9"/>
    </row>
    <row r="324" spans="1:5" ht="12.75">
      <c r="A324" s="1"/>
      <c r="B324" s="8"/>
      <c r="C324" s="1"/>
      <c r="D324" s="8"/>
      <c r="E324" s="9"/>
    </row>
    <row r="325" spans="1:5" ht="12.75">
      <c r="A325" s="1"/>
      <c r="B325" s="8"/>
      <c r="C325" s="1"/>
      <c r="D325" s="8"/>
      <c r="E325" s="9"/>
    </row>
    <row r="326" spans="1:5" ht="12.75">
      <c r="A326" s="1"/>
      <c r="B326" s="8"/>
      <c r="C326" s="1"/>
      <c r="D326" s="8"/>
      <c r="E326" s="9"/>
    </row>
    <row r="327" spans="1:5" ht="12.75">
      <c r="A327" s="1"/>
      <c r="B327" s="8"/>
      <c r="C327" s="1"/>
      <c r="D327" s="8"/>
      <c r="E327" s="9"/>
    </row>
    <row r="328" spans="1:5" ht="12.75">
      <c r="A328" s="1"/>
      <c r="B328" s="8"/>
      <c r="C328" s="1"/>
      <c r="D328" s="8"/>
      <c r="E328" s="9"/>
    </row>
    <row r="329" spans="1:5" ht="12.75">
      <c r="A329" s="1"/>
      <c r="B329" s="8"/>
      <c r="C329" s="1"/>
      <c r="D329" s="8"/>
      <c r="E329" s="9"/>
    </row>
    <row r="330" spans="1:5" ht="12.75">
      <c r="A330" s="1"/>
      <c r="B330" s="8"/>
      <c r="C330" s="1"/>
      <c r="D330" s="8"/>
      <c r="E330" s="9"/>
    </row>
    <row r="331" spans="1:5" ht="12.75">
      <c r="A331" s="1"/>
      <c r="B331" s="8"/>
      <c r="C331" s="1"/>
      <c r="D331" s="8"/>
      <c r="E331" s="9"/>
    </row>
    <row r="332" spans="1:5" ht="12.75">
      <c r="A332" s="1"/>
      <c r="B332" s="8"/>
      <c r="C332" s="1"/>
      <c r="D332" s="8"/>
      <c r="E332" s="9"/>
    </row>
    <row r="333" spans="1:5" ht="12.75">
      <c r="A333" s="2"/>
      <c r="B333" s="10"/>
      <c r="C333" s="10"/>
      <c r="D333" s="11"/>
      <c r="E333" s="12"/>
    </row>
    <row r="335" spans="1:5" ht="12.75">
      <c r="A335" s="2"/>
      <c r="B335" s="2"/>
      <c r="C335" s="2"/>
      <c r="D335" s="2"/>
      <c r="E335" s="2"/>
    </row>
    <row r="336" spans="1:5" ht="12.75">
      <c r="A336" s="3"/>
      <c r="B336" s="4"/>
      <c r="C336" s="2"/>
      <c r="D336" s="2"/>
      <c r="E336" s="2"/>
    </row>
    <row r="338" spans="1:5" ht="12.75">
      <c r="A338" s="5"/>
      <c r="B338" s="6"/>
      <c r="C338" s="6"/>
      <c r="D338" s="7"/>
      <c r="E338" s="7"/>
    </row>
    <row r="339" spans="1:5" ht="12.75">
      <c r="A339" s="1"/>
      <c r="B339" s="8"/>
      <c r="C339" s="1"/>
      <c r="D339" s="8"/>
      <c r="E339" s="9"/>
    </row>
    <row r="340" spans="1:5" ht="12.75">
      <c r="A340" s="1"/>
      <c r="B340" s="8"/>
      <c r="C340" s="1"/>
      <c r="D340" s="8"/>
      <c r="E340" s="9"/>
    </row>
    <row r="341" spans="1:5" ht="12.75">
      <c r="A341" s="1"/>
      <c r="B341" s="8"/>
      <c r="C341" s="1"/>
      <c r="D341" s="8"/>
      <c r="E341" s="9"/>
    </row>
    <row r="342" spans="1:5" ht="12.75">
      <c r="A342" s="1"/>
      <c r="B342" s="8"/>
      <c r="C342" s="1"/>
      <c r="D342" s="8"/>
      <c r="E342" s="9"/>
    </row>
    <row r="343" spans="1:5" ht="12.75">
      <c r="A343" s="1"/>
      <c r="B343" s="8"/>
      <c r="C343" s="1"/>
      <c r="D343" s="8"/>
      <c r="E343" s="9"/>
    </row>
    <row r="344" spans="1:5" ht="12.75">
      <c r="A344" s="1"/>
      <c r="B344" s="8"/>
      <c r="C344" s="1"/>
      <c r="D344" s="8"/>
      <c r="E344" s="9"/>
    </row>
    <row r="345" spans="1:5" ht="12.75">
      <c r="A345" s="1"/>
      <c r="B345" s="8"/>
      <c r="C345" s="1"/>
      <c r="D345" s="8"/>
      <c r="E345" s="9"/>
    </row>
    <row r="346" spans="1:5" ht="12.75">
      <c r="A346" s="1"/>
      <c r="B346" s="8"/>
      <c r="C346" s="1"/>
      <c r="D346" s="8"/>
      <c r="E346" s="9"/>
    </row>
    <row r="347" spans="1:5" ht="12.75">
      <c r="A347" s="1"/>
      <c r="B347" s="8"/>
      <c r="C347" s="1"/>
      <c r="D347" s="8"/>
      <c r="E347" s="9"/>
    </row>
    <row r="348" spans="1:5" ht="12.75">
      <c r="A348" s="1"/>
      <c r="B348" s="8"/>
      <c r="C348" s="1"/>
      <c r="D348" s="8"/>
      <c r="E348" s="9"/>
    </row>
    <row r="349" spans="1:5" ht="12.75">
      <c r="A349" s="2"/>
      <c r="B349" s="10"/>
      <c r="C349" s="10"/>
      <c r="D349" s="11"/>
      <c r="E349" s="12"/>
    </row>
    <row r="351" spans="1:5" ht="12.75">
      <c r="A351" s="2"/>
      <c r="B351" s="2"/>
      <c r="C351" s="2"/>
      <c r="D351" s="2"/>
      <c r="E351" s="2"/>
    </row>
    <row r="352" spans="1:5" ht="12.75">
      <c r="A352" s="3"/>
      <c r="B352" s="4"/>
      <c r="C352" s="2"/>
      <c r="D352" s="2"/>
      <c r="E352" s="2"/>
    </row>
    <row r="354" spans="1:5" ht="12.75">
      <c r="A354" s="5"/>
      <c r="B354" s="6"/>
      <c r="C354" s="6"/>
      <c r="D354" s="7"/>
      <c r="E354" s="7"/>
    </row>
    <row r="355" spans="1:5" ht="12.75">
      <c r="A355" s="1"/>
      <c r="B355" s="8"/>
      <c r="C355" s="1"/>
      <c r="D355" s="8"/>
      <c r="E355" s="9"/>
    </row>
    <row r="356" spans="1:5" ht="12.75">
      <c r="A356" s="1"/>
      <c r="B356" s="8"/>
      <c r="C356" s="1"/>
      <c r="D356" s="8"/>
      <c r="E356" s="9"/>
    </row>
    <row r="357" spans="1:5" ht="12.75">
      <c r="A357" s="1"/>
      <c r="B357" s="8"/>
      <c r="C357" s="1"/>
      <c r="D357" s="8"/>
      <c r="E357" s="9"/>
    </row>
    <row r="358" spans="1:5" ht="12.75">
      <c r="A358" s="1"/>
      <c r="B358" s="8"/>
      <c r="C358" s="1"/>
      <c r="D358" s="8"/>
      <c r="E358" s="9"/>
    </row>
    <row r="359" spans="1:5" ht="12.75">
      <c r="A359" s="1"/>
      <c r="B359" s="8"/>
      <c r="C359" s="1"/>
      <c r="D359" s="8"/>
      <c r="E359" s="9"/>
    </row>
    <row r="360" spans="1:5" ht="12.75">
      <c r="A360" s="1"/>
      <c r="B360" s="8"/>
      <c r="C360" s="1"/>
      <c r="D360" s="8"/>
      <c r="E360" s="9"/>
    </row>
    <row r="361" spans="1:5" ht="12.75">
      <c r="A361" s="1"/>
      <c r="B361" s="8"/>
      <c r="C361" s="1"/>
      <c r="D361" s="8"/>
      <c r="E361" s="9"/>
    </row>
    <row r="362" spans="1:5" ht="12.75">
      <c r="A362" s="1"/>
      <c r="B362" s="8"/>
      <c r="C362" s="1"/>
      <c r="D362" s="8"/>
      <c r="E362" s="9"/>
    </row>
    <row r="363" spans="1:5" ht="12.75">
      <c r="A363" s="1"/>
      <c r="B363" s="8"/>
      <c r="C363" s="1"/>
      <c r="D363" s="8"/>
      <c r="E363" s="9"/>
    </row>
    <row r="364" spans="1:5" ht="12.75">
      <c r="A364" s="1"/>
      <c r="B364" s="8"/>
      <c r="C364" s="1"/>
      <c r="D364" s="8"/>
      <c r="E364" s="9"/>
    </row>
    <row r="365" spans="1:5" ht="12.75">
      <c r="A365" s="2"/>
      <c r="B365" s="10"/>
      <c r="C365" s="10"/>
      <c r="D365" s="11"/>
      <c r="E365" s="12"/>
    </row>
    <row r="367" spans="1:5" ht="12.75">
      <c r="A367" s="2"/>
      <c r="B367" s="2"/>
      <c r="C367" s="2"/>
      <c r="D367" s="2"/>
      <c r="E367" s="2"/>
    </row>
    <row r="368" spans="1:5" ht="12.75">
      <c r="A368" s="3"/>
      <c r="B368" s="4"/>
      <c r="C368" s="2"/>
      <c r="D368" s="2"/>
      <c r="E368" s="2"/>
    </row>
    <row r="370" spans="1:5" ht="12.75">
      <c r="A370" s="5"/>
      <c r="B370" s="6"/>
      <c r="C370" s="6"/>
      <c r="D370" s="7"/>
      <c r="E370" s="7"/>
    </row>
    <row r="371" spans="1:5" ht="12.75">
      <c r="A371" s="1"/>
      <c r="B371" s="8"/>
      <c r="C371" s="1"/>
      <c r="D371" s="8"/>
      <c r="E371" s="9"/>
    </row>
    <row r="372" spans="1:5" ht="12.75">
      <c r="A372" s="1"/>
      <c r="B372" s="8"/>
      <c r="C372" s="1"/>
      <c r="D372" s="8"/>
      <c r="E372" s="9"/>
    </row>
    <row r="373" spans="1:5" ht="12.75">
      <c r="A373" s="1"/>
      <c r="B373" s="8"/>
      <c r="C373" s="1"/>
      <c r="D373" s="8"/>
      <c r="E373" s="9"/>
    </row>
    <row r="374" spans="1:5" ht="12.75">
      <c r="A374" s="1"/>
      <c r="B374" s="8"/>
      <c r="C374" s="1"/>
      <c r="D374" s="8"/>
      <c r="E374" s="9"/>
    </row>
    <row r="375" spans="1:5" ht="12.75">
      <c r="A375" s="1"/>
      <c r="B375" s="8"/>
      <c r="C375" s="1"/>
      <c r="D375" s="8"/>
      <c r="E375" s="9"/>
    </row>
    <row r="376" spans="1:5" ht="12.75">
      <c r="A376" s="1"/>
      <c r="B376" s="8"/>
      <c r="C376" s="1"/>
      <c r="D376" s="8"/>
      <c r="E376" s="9"/>
    </row>
    <row r="377" spans="1:5" ht="12.75">
      <c r="A377" s="1"/>
      <c r="B377" s="8"/>
      <c r="C377" s="1"/>
      <c r="D377" s="8"/>
      <c r="E377" s="9"/>
    </row>
    <row r="378" spans="1:5" ht="12.75">
      <c r="A378" s="1"/>
      <c r="B378" s="8"/>
      <c r="C378" s="1"/>
      <c r="D378" s="8"/>
      <c r="E378" s="9"/>
    </row>
    <row r="379" spans="1:5" ht="12.75">
      <c r="A379" s="1"/>
      <c r="B379" s="8"/>
      <c r="C379" s="1"/>
      <c r="D379" s="8"/>
      <c r="E379" s="9"/>
    </row>
    <row r="380" spans="1:5" ht="12.75">
      <c r="A380" s="1"/>
      <c r="B380" s="8"/>
      <c r="C380" s="1"/>
      <c r="D380" s="8"/>
      <c r="E380" s="9"/>
    </row>
    <row r="381" spans="1:5" ht="12.75">
      <c r="A381" s="2"/>
      <c r="B381" s="10"/>
      <c r="C381" s="10"/>
      <c r="D381" s="11"/>
      <c r="E381" s="12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F371"/>
  <sheetViews>
    <sheetView workbookViewId="0" topLeftCell="A1">
      <selection activeCell="E140" sqref="E140"/>
    </sheetView>
  </sheetViews>
  <sheetFormatPr defaultColWidth="9.140625" defaultRowHeight="12.75"/>
  <cols>
    <col min="2" max="2" width="10.140625" style="0" bestFit="1" customWidth="1"/>
  </cols>
  <sheetData>
    <row r="4" spans="1:6" ht="12.75">
      <c r="A4" s="2" t="s">
        <v>0</v>
      </c>
      <c r="B4" s="2"/>
      <c r="C4" s="2" t="s">
        <v>11</v>
      </c>
      <c r="D4" s="2"/>
      <c r="E4" s="2"/>
      <c r="F4" t="s">
        <v>20</v>
      </c>
    </row>
    <row r="5" spans="1:6" ht="12.75">
      <c r="A5" s="3" t="s">
        <v>2</v>
      </c>
      <c r="B5" s="4">
        <v>32918</v>
      </c>
      <c r="C5" s="2"/>
      <c r="D5" s="2" t="s">
        <v>3</v>
      </c>
      <c r="E5" s="2"/>
      <c r="F5" t="s">
        <v>21</v>
      </c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10</v>
      </c>
      <c r="C8" s="1">
        <f aca="true" t="shared" si="0" ref="C8:C17">B8*2.54</f>
        <v>25.4</v>
      </c>
      <c r="D8" s="8">
        <v>1</v>
      </c>
      <c r="E8" s="9">
        <f aca="true" t="shared" si="1" ref="E8:E17">D8/B8</f>
        <v>0.1</v>
      </c>
    </row>
    <row r="9" spans="1:5" ht="12.75">
      <c r="A9" s="1">
        <v>2</v>
      </c>
      <c r="B9" s="8">
        <v>13</v>
      </c>
      <c r="C9" s="1">
        <f t="shared" si="0"/>
        <v>33.02</v>
      </c>
      <c r="D9" s="8">
        <v>3.9</v>
      </c>
      <c r="E9" s="9">
        <f t="shared" si="1"/>
        <v>0.3</v>
      </c>
    </row>
    <row r="10" spans="1:5" ht="12.75">
      <c r="A10" s="1">
        <v>3</v>
      </c>
      <c r="B10" s="8">
        <v>13</v>
      </c>
      <c r="C10" s="1">
        <f t="shared" si="0"/>
        <v>33.02</v>
      </c>
      <c r="D10" s="8">
        <v>3.1</v>
      </c>
      <c r="E10" s="9">
        <f t="shared" si="1"/>
        <v>0.23846153846153847</v>
      </c>
    </row>
    <row r="11" spans="1:5" ht="12.75">
      <c r="A11" s="1">
        <v>4</v>
      </c>
      <c r="B11" s="8">
        <v>14</v>
      </c>
      <c r="C11" s="1">
        <f t="shared" si="0"/>
        <v>35.56</v>
      </c>
      <c r="D11" s="8">
        <v>3.25</v>
      </c>
      <c r="E11" s="9">
        <f t="shared" si="1"/>
        <v>0.23214285714285715</v>
      </c>
    </row>
    <row r="12" spans="1:5" ht="12.75">
      <c r="A12" s="1">
        <v>5</v>
      </c>
      <c r="B12" s="8">
        <v>4</v>
      </c>
      <c r="C12" s="1">
        <f t="shared" si="0"/>
        <v>10.16</v>
      </c>
      <c r="D12" s="8">
        <v>0.7</v>
      </c>
      <c r="E12" s="9">
        <f t="shared" si="1"/>
        <v>0.175</v>
      </c>
    </row>
    <row r="13" spans="1:5" ht="12.75">
      <c r="A13" s="1">
        <v>6</v>
      </c>
      <c r="B13" s="8">
        <v>8</v>
      </c>
      <c r="C13" s="1">
        <f t="shared" si="0"/>
        <v>20.32</v>
      </c>
      <c r="D13" s="8">
        <v>1.4</v>
      </c>
      <c r="E13" s="9">
        <f t="shared" si="1"/>
        <v>0.175</v>
      </c>
    </row>
    <row r="14" spans="1:5" ht="12.75">
      <c r="A14" s="1">
        <v>7</v>
      </c>
      <c r="B14" s="8">
        <v>16</v>
      </c>
      <c r="C14" s="1">
        <f t="shared" si="0"/>
        <v>40.64</v>
      </c>
      <c r="D14" s="8">
        <v>3.9</v>
      </c>
      <c r="E14" s="9">
        <f t="shared" si="1"/>
        <v>0.24375</v>
      </c>
    </row>
    <row r="15" spans="1:5" ht="12.75">
      <c r="A15" s="1">
        <v>8</v>
      </c>
      <c r="B15" s="8">
        <v>8</v>
      </c>
      <c r="C15" s="1">
        <f t="shared" si="0"/>
        <v>20.32</v>
      </c>
      <c r="D15" s="8">
        <v>1.4</v>
      </c>
      <c r="E15" s="9">
        <f t="shared" si="1"/>
        <v>0.175</v>
      </c>
    </row>
    <row r="16" spans="1:5" ht="12.75">
      <c r="A16" s="1">
        <v>9</v>
      </c>
      <c r="B16" s="8">
        <v>10</v>
      </c>
      <c r="C16" s="1">
        <f t="shared" si="0"/>
        <v>25.4</v>
      </c>
      <c r="D16" s="8">
        <v>1.8</v>
      </c>
      <c r="E16" s="9">
        <f t="shared" si="1"/>
        <v>0.18</v>
      </c>
    </row>
    <row r="17" spans="1:5" ht="12.75">
      <c r="A17" s="1">
        <v>10</v>
      </c>
      <c r="B17" s="8">
        <v>15</v>
      </c>
      <c r="C17" s="1">
        <f t="shared" si="0"/>
        <v>38.1</v>
      </c>
      <c r="D17" s="8">
        <v>4.3</v>
      </c>
      <c r="E17" s="9">
        <f t="shared" si="1"/>
        <v>0.2866666666666667</v>
      </c>
    </row>
    <row r="18" spans="1:5" ht="12.75">
      <c r="A18" s="2" t="s">
        <v>8</v>
      </c>
      <c r="B18" s="10">
        <f>AVERAGE(B8:B17)</f>
        <v>11.1</v>
      </c>
      <c r="C18" s="10">
        <f>AVERAGE(C8:C17)</f>
        <v>28.194</v>
      </c>
      <c r="D18" s="11">
        <f>AVERAGE(D8:D17)</f>
        <v>2.475</v>
      </c>
      <c r="E18" s="12">
        <f>AVERAGE(E8:E17)</f>
        <v>0.21060210622710623</v>
      </c>
    </row>
    <row r="20" spans="1:6" ht="12.75">
      <c r="A20" s="2" t="s">
        <v>0</v>
      </c>
      <c r="B20" s="2"/>
      <c r="C20" s="2" t="s">
        <v>11</v>
      </c>
      <c r="D20" s="2"/>
      <c r="E20" s="2"/>
      <c r="F20" t="s">
        <v>16</v>
      </c>
    </row>
    <row r="21" spans="1:5" ht="12.75">
      <c r="A21" s="3" t="s">
        <v>2</v>
      </c>
      <c r="B21" s="4">
        <v>32980</v>
      </c>
      <c r="C21" s="2"/>
      <c r="D21" s="2" t="s">
        <v>3</v>
      </c>
      <c r="E21" s="2"/>
    </row>
    <row r="23" spans="1:5" ht="12.75">
      <c r="A23" s="5"/>
      <c r="B23" s="6" t="s">
        <v>4</v>
      </c>
      <c r="C23" s="6" t="s">
        <v>5</v>
      </c>
      <c r="D23" s="7" t="s">
        <v>6</v>
      </c>
      <c r="E23" s="7" t="s">
        <v>7</v>
      </c>
    </row>
    <row r="24" spans="1:5" ht="12.75">
      <c r="A24" s="1">
        <v>1</v>
      </c>
      <c r="B24" s="8">
        <v>13</v>
      </c>
      <c r="C24" s="1">
        <f aca="true" t="shared" si="2" ref="C24:C33">B24*2.54</f>
        <v>33.02</v>
      </c>
      <c r="D24" s="8">
        <v>2.5</v>
      </c>
      <c r="E24" s="9">
        <f aca="true" t="shared" si="3" ref="E24:E33">D24/B24</f>
        <v>0.19230769230769232</v>
      </c>
    </row>
    <row r="25" spans="1:5" ht="12.75">
      <c r="A25" s="1">
        <v>2</v>
      </c>
      <c r="B25" s="8">
        <v>19</v>
      </c>
      <c r="C25" s="1">
        <f t="shared" si="2"/>
        <v>48.26</v>
      </c>
      <c r="D25" s="8">
        <v>4.2</v>
      </c>
      <c r="E25" s="9">
        <f t="shared" si="3"/>
        <v>0.2210526315789474</v>
      </c>
    </row>
    <row r="26" spans="1:5" ht="12.75">
      <c r="A26" s="1">
        <v>3</v>
      </c>
      <c r="B26" s="8">
        <v>18</v>
      </c>
      <c r="C26" s="1">
        <f t="shared" si="2"/>
        <v>45.72</v>
      </c>
      <c r="D26" s="8">
        <v>4.6</v>
      </c>
      <c r="E26" s="9">
        <f t="shared" si="3"/>
        <v>0.25555555555555554</v>
      </c>
    </row>
    <row r="27" spans="1:5" ht="12.75">
      <c r="A27" s="1">
        <v>4</v>
      </c>
      <c r="B27" s="8">
        <v>18</v>
      </c>
      <c r="C27" s="1">
        <f t="shared" si="2"/>
        <v>45.72</v>
      </c>
      <c r="D27" s="8">
        <v>4.8</v>
      </c>
      <c r="E27" s="9">
        <f t="shared" si="3"/>
        <v>0.26666666666666666</v>
      </c>
    </row>
    <row r="28" spans="1:5" ht="12.75">
      <c r="A28" s="1">
        <v>5</v>
      </c>
      <c r="B28" s="8">
        <v>25</v>
      </c>
      <c r="C28" s="1">
        <f t="shared" si="2"/>
        <v>63.5</v>
      </c>
      <c r="D28" s="8">
        <v>6.7</v>
      </c>
      <c r="E28" s="9">
        <f t="shared" si="3"/>
        <v>0.268</v>
      </c>
    </row>
    <row r="29" spans="1:5" ht="12.75">
      <c r="A29" s="1">
        <v>6</v>
      </c>
      <c r="B29" s="8">
        <v>10</v>
      </c>
      <c r="C29" s="1">
        <f t="shared" si="2"/>
        <v>25.4</v>
      </c>
      <c r="D29" s="8">
        <v>2.3</v>
      </c>
      <c r="E29" s="9">
        <f t="shared" si="3"/>
        <v>0.22999999999999998</v>
      </c>
    </row>
    <row r="30" spans="1:5" ht="12.75">
      <c r="A30" s="1">
        <v>7</v>
      </c>
      <c r="B30" s="8">
        <v>16</v>
      </c>
      <c r="C30" s="1">
        <f t="shared" si="2"/>
        <v>40.64</v>
      </c>
      <c r="D30" s="8">
        <v>3.1</v>
      </c>
      <c r="E30" s="9">
        <f t="shared" si="3"/>
        <v>0.19375</v>
      </c>
    </row>
    <row r="31" spans="1:5" ht="12.75">
      <c r="A31" s="1">
        <v>8</v>
      </c>
      <c r="B31" s="8">
        <v>12</v>
      </c>
      <c r="C31" s="1">
        <f t="shared" si="2"/>
        <v>30.48</v>
      </c>
      <c r="D31" s="8">
        <v>2.7</v>
      </c>
      <c r="E31" s="9">
        <f t="shared" si="3"/>
        <v>0.225</v>
      </c>
    </row>
    <row r="32" spans="1:5" ht="12.75">
      <c r="A32" s="1">
        <v>9</v>
      </c>
      <c r="B32" s="8">
        <v>14</v>
      </c>
      <c r="C32" s="1">
        <f t="shared" si="2"/>
        <v>35.56</v>
      </c>
      <c r="D32" s="8">
        <v>3.2</v>
      </c>
      <c r="E32" s="9">
        <f t="shared" si="3"/>
        <v>0.2285714285714286</v>
      </c>
    </row>
    <row r="33" spans="1:5" ht="12.75">
      <c r="A33" s="1">
        <v>10</v>
      </c>
      <c r="B33" s="8">
        <v>14</v>
      </c>
      <c r="C33" s="1">
        <f t="shared" si="2"/>
        <v>35.56</v>
      </c>
      <c r="D33" s="8">
        <v>2.9</v>
      </c>
      <c r="E33" s="9">
        <f t="shared" si="3"/>
        <v>0.20714285714285713</v>
      </c>
    </row>
    <row r="34" spans="1:5" ht="12.75">
      <c r="A34" s="2" t="s">
        <v>8</v>
      </c>
      <c r="B34" s="10">
        <f>AVERAGE(B24:B33)</f>
        <v>15.9</v>
      </c>
      <c r="C34" s="10">
        <f>AVERAGE(C24:C33)</f>
        <v>40.386</v>
      </c>
      <c r="D34" s="11">
        <f>AVERAGE(D24:D33)</f>
        <v>3.7</v>
      </c>
      <c r="E34" s="12">
        <f>AVERAGE(E24:E33)</f>
        <v>0.22880468318231478</v>
      </c>
    </row>
    <row r="35" spans="1:5" ht="12.75">
      <c r="A35" s="2"/>
      <c r="B35" s="10"/>
      <c r="C35" s="10"/>
      <c r="D35" s="11"/>
      <c r="E35" s="12"/>
    </row>
    <row r="36" spans="1:6" ht="12.75">
      <c r="A36" s="2" t="s">
        <v>0</v>
      </c>
      <c r="B36" s="2"/>
      <c r="C36" s="2" t="s">
        <v>11</v>
      </c>
      <c r="D36" s="2"/>
      <c r="E36" s="2"/>
      <c r="F36" t="s">
        <v>22</v>
      </c>
    </row>
    <row r="37" spans="1:5" ht="12.75">
      <c r="A37" s="3" t="s">
        <v>2</v>
      </c>
      <c r="B37" s="4">
        <v>33001</v>
      </c>
      <c r="C37" s="2"/>
      <c r="D37" s="2" t="s">
        <v>3</v>
      </c>
      <c r="E37" s="2" t="s">
        <v>23</v>
      </c>
    </row>
    <row r="39" spans="1:5" ht="12.75">
      <c r="A39" s="5"/>
      <c r="B39" s="6" t="s">
        <v>4</v>
      </c>
      <c r="C39" s="6" t="s">
        <v>5</v>
      </c>
      <c r="D39" s="7" t="s">
        <v>6</v>
      </c>
      <c r="E39" s="7" t="s">
        <v>7</v>
      </c>
    </row>
    <row r="40" spans="1:5" ht="12.75">
      <c r="A40" s="1">
        <v>1</v>
      </c>
      <c r="B40" s="8">
        <v>14</v>
      </c>
      <c r="C40" s="1">
        <f aca="true" t="shared" si="4" ref="C40:C49">B40*2.54</f>
        <v>35.56</v>
      </c>
      <c r="D40" s="8">
        <v>4.1</v>
      </c>
      <c r="E40" s="9">
        <f aca="true" t="shared" si="5" ref="E40:E49">D40/B40</f>
        <v>0.2928571428571428</v>
      </c>
    </row>
    <row r="41" spans="1:5" ht="12.75">
      <c r="A41" s="1">
        <v>2</v>
      </c>
      <c r="B41" s="8">
        <v>15</v>
      </c>
      <c r="C41" s="1">
        <f t="shared" si="4"/>
        <v>38.1</v>
      </c>
      <c r="D41" s="8">
        <v>5.4</v>
      </c>
      <c r="E41" s="9">
        <f t="shared" si="5"/>
        <v>0.36000000000000004</v>
      </c>
    </row>
    <row r="42" spans="1:5" ht="12.75">
      <c r="A42" s="1">
        <v>3</v>
      </c>
      <c r="B42" s="8">
        <v>14</v>
      </c>
      <c r="C42" s="1">
        <f t="shared" si="4"/>
        <v>35.56</v>
      </c>
      <c r="D42" s="8">
        <v>3.5</v>
      </c>
      <c r="E42" s="9">
        <f t="shared" si="5"/>
        <v>0.25</v>
      </c>
    </row>
    <row r="43" spans="1:5" ht="12.75">
      <c r="A43" s="1">
        <v>4</v>
      </c>
      <c r="B43" s="8">
        <v>16</v>
      </c>
      <c r="C43" s="1">
        <f t="shared" si="4"/>
        <v>40.64</v>
      </c>
      <c r="D43" s="8">
        <v>4.4</v>
      </c>
      <c r="E43" s="9">
        <f t="shared" si="5"/>
        <v>0.275</v>
      </c>
    </row>
    <row r="44" spans="1:5" ht="12.75">
      <c r="A44" s="1">
        <v>5</v>
      </c>
      <c r="B44" s="8">
        <v>17</v>
      </c>
      <c r="C44" s="1">
        <f t="shared" si="4"/>
        <v>43.18</v>
      </c>
      <c r="D44" s="8">
        <v>4.05</v>
      </c>
      <c r="E44" s="9">
        <f t="shared" si="5"/>
        <v>0.23823529411764705</v>
      </c>
    </row>
    <row r="45" spans="1:5" ht="12.75">
      <c r="A45" s="1">
        <v>6</v>
      </c>
      <c r="B45" s="8">
        <v>13</v>
      </c>
      <c r="C45" s="1">
        <f t="shared" si="4"/>
        <v>33.02</v>
      </c>
      <c r="D45" s="8">
        <v>3.4</v>
      </c>
      <c r="E45" s="9">
        <f t="shared" si="5"/>
        <v>0.26153846153846155</v>
      </c>
    </row>
    <row r="46" spans="1:5" ht="12.75">
      <c r="A46" s="1">
        <v>7</v>
      </c>
      <c r="B46" s="8">
        <v>11</v>
      </c>
      <c r="C46" s="1">
        <f t="shared" si="4"/>
        <v>27.94</v>
      </c>
      <c r="D46" s="8">
        <v>3</v>
      </c>
      <c r="E46" s="9">
        <f t="shared" si="5"/>
        <v>0.2727272727272727</v>
      </c>
    </row>
    <row r="47" spans="1:5" ht="12.75">
      <c r="A47" s="1">
        <v>8</v>
      </c>
      <c r="B47" s="8">
        <v>11</v>
      </c>
      <c r="C47" s="1">
        <f t="shared" si="4"/>
        <v>27.94</v>
      </c>
      <c r="D47" s="8">
        <v>3.4</v>
      </c>
      <c r="E47" s="9">
        <f t="shared" si="5"/>
        <v>0.3090909090909091</v>
      </c>
    </row>
    <row r="48" spans="1:5" ht="12.75">
      <c r="A48" s="1">
        <v>9</v>
      </c>
      <c r="B48" s="8">
        <v>11</v>
      </c>
      <c r="C48" s="1">
        <f t="shared" si="4"/>
        <v>27.94</v>
      </c>
      <c r="D48" s="8">
        <v>2.5</v>
      </c>
      <c r="E48" s="9">
        <f t="shared" si="5"/>
        <v>0.22727272727272727</v>
      </c>
    </row>
    <row r="49" spans="1:5" ht="12.75">
      <c r="A49" s="1">
        <v>10</v>
      </c>
      <c r="B49" s="8">
        <v>10</v>
      </c>
      <c r="C49" s="1">
        <f t="shared" si="4"/>
        <v>25.4</v>
      </c>
      <c r="D49" s="8">
        <v>3.3</v>
      </c>
      <c r="E49" s="9">
        <f t="shared" si="5"/>
        <v>0.32999999999999996</v>
      </c>
    </row>
    <row r="50" spans="1:5" ht="12.75">
      <c r="A50" s="2" t="s">
        <v>8</v>
      </c>
      <c r="B50" s="10">
        <f>AVERAGE(B40:B49)</f>
        <v>13.2</v>
      </c>
      <c r="C50" s="10">
        <f>AVERAGE(C40:C49)</f>
        <v>33.528000000000006</v>
      </c>
      <c r="D50" s="11">
        <f>AVERAGE(D40:D49)</f>
        <v>3.7049999999999996</v>
      </c>
      <c r="E50" s="12">
        <f>AVERAGE(E40:E49)</f>
        <v>0.281672180760416</v>
      </c>
    </row>
    <row r="51" spans="1:5" ht="12.75">
      <c r="A51" s="2"/>
      <c r="B51" s="10"/>
      <c r="C51" s="10"/>
      <c r="D51" s="11"/>
      <c r="E51" s="12"/>
    </row>
    <row r="52" spans="1:6" ht="12.75">
      <c r="A52" s="2" t="s">
        <v>0</v>
      </c>
      <c r="B52" s="2"/>
      <c r="C52" s="2" t="s">
        <v>11</v>
      </c>
      <c r="D52" s="2"/>
      <c r="E52" s="2"/>
      <c r="F52" t="s">
        <v>22</v>
      </c>
    </row>
    <row r="53" spans="1:5" ht="12.75">
      <c r="A53" s="3" t="s">
        <v>2</v>
      </c>
      <c r="B53" s="4">
        <v>33005</v>
      </c>
      <c r="C53" s="2"/>
      <c r="D53" s="2" t="s">
        <v>3</v>
      </c>
      <c r="E53" s="2" t="s">
        <v>34</v>
      </c>
    </row>
    <row r="55" spans="1:5" ht="12.75">
      <c r="A55" s="5"/>
      <c r="B55" s="6" t="s">
        <v>4</v>
      </c>
      <c r="C55" s="6" t="s">
        <v>5</v>
      </c>
      <c r="D55" s="7" t="s">
        <v>6</v>
      </c>
      <c r="E55" s="7" t="s">
        <v>7</v>
      </c>
    </row>
    <row r="56" spans="1:5" ht="12.75">
      <c r="A56" s="1">
        <v>1</v>
      </c>
      <c r="B56" s="8">
        <v>12</v>
      </c>
      <c r="C56" s="1">
        <f aca="true" t="shared" si="6" ref="C56:C65">B56*2.54</f>
        <v>30.48</v>
      </c>
      <c r="D56" s="8">
        <v>3.6</v>
      </c>
      <c r="E56" s="9">
        <f aca="true" t="shared" si="7" ref="E56:E65">D56/B56</f>
        <v>0.3</v>
      </c>
    </row>
    <row r="57" spans="1:5" ht="12.75">
      <c r="A57" s="1">
        <v>2</v>
      </c>
      <c r="B57" s="8">
        <v>12</v>
      </c>
      <c r="C57" s="1">
        <f t="shared" si="6"/>
        <v>30.48</v>
      </c>
      <c r="D57" s="8">
        <v>3.6</v>
      </c>
      <c r="E57" s="9">
        <f t="shared" si="7"/>
        <v>0.3</v>
      </c>
    </row>
    <row r="58" spans="1:5" ht="12.75">
      <c r="A58" s="1">
        <v>3</v>
      </c>
      <c r="B58" s="8">
        <v>12</v>
      </c>
      <c r="C58" s="1">
        <f t="shared" si="6"/>
        <v>30.48</v>
      </c>
      <c r="D58" s="8">
        <v>3.65</v>
      </c>
      <c r="E58" s="9">
        <f t="shared" si="7"/>
        <v>0.30416666666666664</v>
      </c>
    </row>
    <row r="59" spans="1:5" ht="12.75">
      <c r="A59" s="1">
        <v>4</v>
      </c>
      <c r="B59" s="8">
        <v>10</v>
      </c>
      <c r="C59" s="1">
        <f t="shared" si="6"/>
        <v>25.4</v>
      </c>
      <c r="D59" s="8">
        <v>2.4</v>
      </c>
      <c r="E59" s="9">
        <f t="shared" si="7"/>
        <v>0.24</v>
      </c>
    </row>
    <row r="60" spans="1:5" ht="12.75">
      <c r="A60" s="1">
        <v>5</v>
      </c>
      <c r="B60" s="8">
        <v>11</v>
      </c>
      <c r="C60" s="1">
        <f t="shared" si="6"/>
        <v>27.94</v>
      </c>
      <c r="D60" s="8">
        <v>3.3</v>
      </c>
      <c r="E60" s="9">
        <f t="shared" si="7"/>
        <v>0.3</v>
      </c>
    </row>
    <row r="61" spans="1:5" ht="12.75">
      <c r="A61" s="1">
        <v>6</v>
      </c>
      <c r="B61" s="8">
        <v>7</v>
      </c>
      <c r="C61" s="1">
        <f t="shared" si="6"/>
        <v>17.78</v>
      </c>
      <c r="D61" s="8">
        <v>1.8</v>
      </c>
      <c r="E61" s="9">
        <f t="shared" si="7"/>
        <v>0.2571428571428572</v>
      </c>
    </row>
    <row r="62" spans="1:5" ht="12.75">
      <c r="A62" s="1">
        <v>7</v>
      </c>
      <c r="B62" s="8">
        <v>9</v>
      </c>
      <c r="C62" s="1">
        <f t="shared" si="6"/>
        <v>22.86</v>
      </c>
      <c r="D62" s="8">
        <v>2</v>
      </c>
      <c r="E62" s="9">
        <f t="shared" si="7"/>
        <v>0.2222222222222222</v>
      </c>
    </row>
    <row r="63" spans="1:5" ht="12.75">
      <c r="A63" s="1">
        <v>8</v>
      </c>
      <c r="B63" s="8">
        <v>5</v>
      </c>
      <c r="C63" s="1">
        <f t="shared" si="6"/>
        <v>12.7</v>
      </c>
      <c r="D63" s="8">
        <v>1.35</v>
      </c>
      <c r="E63" s="9">
        <f t="shared" si="7"/>
        <v>0.27</v>
      </c>
    </row>
    <row r="64" spans="1:5" ht="12.75">
      <c r="A64" s="1">
        <v>9</v>
      </c>
      <c r="B64" s="8">
        <v>5</v>
      </c>
      <c r="C64" s="1">
        <f t="shared" si="6"/>
        <v>12.7</v>
      </c>
      <c r="D64" s="8">
        <v>1.4</v>
      </c>
      <c r="E64" s="9">
        <f t="shared" si="7"/>
        <v>0.27999999999999997</v>
      </c>
    </row>
    <row r="65" spans="1:5" ht="12.75">
      <c r="A65" s="1">
        <v>10</v>
      </c>
      <c r="B65" s="8">
        <v>10</v>
      </c>
      <c r="C65" s="1">
        <f t="shared" si="6"/>
        <v>25.4</v>
      </c>
      <c r="D65" s="8">
        <v>3.1</v>
      </c>
      <c r="E65" s="9">
        <f t="shared" si="7"/>
        <v>0.31</v>
      </c>
    </row>
    <row r="66" spans="1:5" ht="12.75">
      <c r="A66" s="2" t="s">
        <v>8</v>
      </c>
      <c r="B66" s="10">
        <f>AVERAGE(B56:B65)</f>
        <v>9.3</v>
      </c>
      <c r="C66" s="10">
        <f>AVERAGE(C56:C65)</f>
        <v>23.622</v>
      </c>
      <c r="D66" s="11">
        <f>AVERAGE(D56:D65)</f>
        <v>2.62</v>
      </c>
      <c r="E66" s="12">
        <f>AVERAGE(E56:E65)</f>
        <v>0.27835317460317455</v>
      </c>
    </row>
    <row r="67" spans="1:5" ht="12.75">
      <c r="A67" s="2"/>
      <c r="B67" s="10"/>
      <c r="C67" s="10"/>
      <c r="D67" s="11"/>
      <c r="E67" s="12"/>
    </row>
    <row r="68" spans="1:6" ht="12.75">
      <c r="A68" s="2" t="s">
        <v>0</v>
      </c>
      <c r="B68" s="2"/>
      <c r="C68" s="2" t="s">
        <v>11</v>
      </c>
      <c r="D68" s="2"/>
      <c r="E68" s="2"/>
      <c r="F68" t="s">
        <v>22</v>
      </c>
    </row>
    <row r="69" spans="1:5" ht="12.75">
      <c r="A69" s="3" t="s">
        <v>2</v>
      </c>
      <c r="B69" s="4">
        <v>33006</v>
      </c>
      <c r="C69" s="2"/>
      <c r="D69" s="2" t="s">
        <v>3</v>
      </c>
      <c r="E69" s="2" t="s">
        <v>33</v>
      </c>
    </row>
    <row r="71" spans="1:5" ht="12.75">
      <c r="A71" s="5"/>
      <c r="B71" s="6" t="s">
        <v>4</v>
      </c>
      <c r="C71" s="6" t="s">
        <v>5</v>
      </c>
      <c r="D71" s="7" t="s">
        <v>6</v>
      </c>
      <c r="E71" s="7" t="s">
        <v>7</v>
      </c>
    </row>
    <row r="72" spans="1:5" ht="12.75">
      <c r="A72" s="1">
        <v>1</v>
      </c>
      <c r="B72" s="8">
        <v>9</v>
      </c>
      <c r="C72" s="1">
        <f aca="true" t="shared" si="8" ref="C72:C81">B72*2.54</f>
        <v>22.86</v>
      </c>
      <c r="D72" s="8">
        <v>2.7</v>
      </c>
      <c r="E72" s="9">
        <f aca="true" t="shared" si="9" ref="E72:E81">D72/B72</f>
        <v>0.30000000000000004</v>
      </c>
    </row>
    <row r="73" spans="1:5" ht="12.75">
      <c r="A73" s="1">
        <v>2</v>
      </c>
      <c r="B73" s="8">
        <v>9</v>
      </c>
      <c r="C73" s="1">
        <f t="shared" si="8"/>
        <v>22.86</v>
      </c>
      <c r="D73" s="8">
        <v>2.4</v>
      </c>
      <c r="E73" s="9">
        <f t="shared" si="9"/>
        <v>0.26666666666666666</v>
      </c>
    </row>
    <row r="74" spans="1:5" ht="12.75">
      <c r="A74" s="1">
        <v>3</v>
      </c>
      <c r="B74" s="8">
        <v>12</v>
      </c>
      <c r="C74" s="1">
        <f t="shared" si="8"/>
        <v>30.48</v>
      </c>
      <c r="D74" s="8">
        <v>4.2</v>
      </c>
      <c r="E74" s="9">
        <f t="shared" si="9"/>
        <v>0.35000000000000003</v>
      </c>
    </row>
    <row r="75" spans="1:5" ht="12.75">
      <c r="A75" s="1">
        <v>4</v>
      </c>
      <c r="B75" s="8">
        <v>10</v>
      </c>
      <c r="C75" s="1">
        <f t="shared" si="8"/>
        <v>25.4</v>
      </c>
      <c r="D75" s="8">
        <v>2.7</v>
      </c>
      <c r="E75" s="9">
        <f t="shared" si="9"/>
        <v>0.27</v>
      </c>
    </row>
    <row r="76" spans="1:5" ht="12.75">
      <c r="A76" s="1">
        <v>5</v>
      </c>
      <c r="B76" s="8">
        <v>7</v>
      </c>
      <c r="C76" s="1">
        <f t="shared" si="8"/>
        <v>17.78</v>
      </c>
      <c r="D76" s="8">
        <v>1.7</v>
      </c>
      <c r="E76" s="9">
        <f t="shared" si="9"/>
        <v>0.24285714285714285</v>
      </c>
    </row>
    <row r="77" spans="1:5" ht="12.75">
      <c r="A77" s="1">
        <v>6</v>
      </c>
      <c r="B77" s="8">
        <v>6.5</v>
      </c>
      <c r="C77" s="1">
        <f t="shared" si="8"/>
        <v>16.51</v>
      </c>
      <c r="D77" s="8">
        <v>2</v>
      </c>
      <c r="E77" s="9">
        <f t="shared" si="9"/>
        <v>0.3076923076923077</v>
      </c>
    </row>
    <row r="78" spans="1:5" ht="12.75">
      <c r="A78" s="1">
        <v>7</v>
      </c>
      <c r="B78" s="8">
        <v>6</v>
      </c>
      <c r="C78" s="1">
        <f t="shared" si="8"/>
        <v>15.24</v>
      </c>
      <c r="D78" s="8">
        <v>1.8</v>
      </c>
      <c r="E78" s="9">
        <f t="shared" si="9"/>
        <v>0.3</v>
      </c>
    </row>
    <row r="79" spans="1:5" ht="12.75">
      <c r="A79" s="1">
        <v>8</v>
      </c>
      <c r="B79" s="8">
        <v>3.5</v>
      </c>
      <c r="C79" s="1">
        <f t="shared" si="8"/>
        <v>8.89</v>
      </c>
      <c r="D79" s="8">
        <v>0.7</v>
      </c>
      <c r="E79" s="9">
        <f t="shared" si="9"/>
        <v>0.19999999999999998</v>
      </c>
    </row>
    <row r="80" spans="1:5" ht="12.75">
      <c r="A80" s="1">
        <v>9</v>
      </c>
      <c r="B80" s="8">
        <v>5</v>
      </c>
      <c r="C80" s="1">
        <f t="shared" si="8"/>
        <v>12.7</v>
      </c>
      <c r="D80" s="8">
        <v>1.35</v>
      </c>
      <c r="E80" s="9">
        <f t="shared" si="9"/>
        <v>0.27</v>
      </c>
    </row>
    <row r="81" spans="1:5" ht="12.75">
      <c r="A81" s="1">
        <v>10</v>
      </c>
      <c r="B81" s="8">
        <v>5</v>
      </c>
      <c r="C81" s="1">
        <f t="shared" si="8"/>
        <v>12.7</v>
      </c>
      <c r="D81" s="8">
        <v>1.1</v>
      </c>
      <c r="E81" s="9">
        <f t="shared" si="9"/>
        <v>0.22000000000000003</v>
      </c>
    </row>
    <row r="82" spans="1:5" ht="12.75">
      <c r="A82" s="2" t="s">
        <v>8</v>
      </c>
      <c r="B82" s="10">
        <f>AVERAGE(B72:B81)</f>
        <v>7.3</v>
      </c>
      <c r="C82" s="10">
        <f>AVERAGE(C72:C81)</f>
        <v>18.541999999999994</v>
      </c>
      <c r="D82" s="11">
        <f>AVERAGE(D72:D81)</f>
        <v>2.0650000000000004</v>
      </c>
      <c r="E82" s="12">
        <f>AVERAGE(E72:E81)</f>
        <v>0.27272161172161175</v>
      </c>
    </row>
    <row r="83" spans="1:5" ht="12.75">
      <c r="A83" s="2"/>
      <c r="B83" s="10"/>
      <c r="C83" s="10"/>
      <c r="D83" s="11"/>
      <c r="E83" s="12"/>
    </row>
    <row r="84" spans="1:6" ht="12.75">
      <c r="A84" s="2" t="s">
        <v>0</v>
      </c>
      <c r="B84" s="2"/>
      <c r="C84" s="2" t="s">
        <v>11</v>
      </c>
      <c r="D84" s="2"/>
      <c r="E84" s="2"/>
      <c r="F84" t="s">
        <v>22</v>
      </c>
    </row>
    <row r="85" spans="1:5" ht="12.75">
      <c r="A85" s="3" t="s">
        <v>2</v>
      </c>
      <c r="B85" s="4">
        <v>33007</v>
      </c>
      <c r="C85" s="2"/>
      <c r="D85" s="2" t="s">
        <v>3</v>
      </c>
      <c r="E85" s="2" t="s">
        <v>37</v>
      </c>
    </row>
    <row r="87" spans="1:5" ht="12.75">
      <c r="A87" s="5"/>
      <c r="B87" s="6" t="s">
        <v>4</v>
      </c>
      <c r="C87" s="6" t="s">
        <v>5</v>
      </c>
      <c r="D87" s="7" t="s">
        <v>6</v>
      </c>
      <c r="E87" s="7" t="s">
        <v>7</v>
      </c>
    </row>
    <row r="88" spans="1:5" ht="12.75">
      <c r="A88" s="1">
        <v>1</v>
      </c>
      <c r="B88" s="8">
        <v>9.5</v>
      </c>
      <c r="C88" s="1">
        <f aca="true" t="shared" si="10" ref="C88:C97">B88*2.54</f>
        <v>24.13</v>
      </c>
      <c r="D88" s="8">
        <v>2.5</v>
      </c>
      <c r="E88" s="9">
        <f aca="true" t="shared" si="11" ref="E88:E97">D88/B88</f>
        <v>0.2631578947368421</v>
      </c>
    </row>
    <row r="89" spans="1:5" ht="12.75">
      <c r="A89" s="1">
        <v>2</v>
      </c>
      <c r="B89" s="8">
        <v>13</v>
      </c>
      <c r="C89" s="1">
        <f t="shared" si="10"/>
        <v>33.02</v>
      </c>
      <c r="D89" s="8">
        <v>3.55</v>
      </c>
      <c r="E89" s="9">
        <f t="shared" si="11"/>
        <v>0.27307692307692305</v>
      </c>
    </row>
    <row r="90" spans="1:5" ht="12.75">
      <c r="A90" s="1">
        <v>3</v>
      </c>
      <c r="B90" s="8">
        <v>13</v>
      </c>
      <c r="C90" s="1">
        <f t="shared" si="10"/>
        <v>33.02</v>
      </c>
      <c r="D90" s="8">
        <v>3.65</v>
      </c>
      <c r="E90" s="9">
        <f t="shared" si="11"/>
        <v>0.28076923076923077</v>
      </c>
    </row>
    <row r="91" spans="1:5" ht="12.75">
      <c r="A91" s="1">
        <v>4</v>
      </c>
      <c r="B91" s="8">
        <v>8</v>
      </c>
      <c r="C91" s="1">
        <f t="shared" si="10"/>
        <v>20.32</v>
      </c>
      <c r="D91" s="8">
        <v>1.8</v>
      </c>
      <c r="E91" s="9">
        <f t="shared" si="11"/>
        <v>0.225</v>
      </c>
    </row>
    <row r="92" spans="1:5" ht="12.75">
      <c r="A92" s="1">
        <v>5</v>
      </c>
      <c r="B92" s="8">
        <v>6</v>
      </c>
      <c r="C92" s="1">
        <f t="shared" si="10"/>
        <v>15.24</v>
      </c>
      <c r="D92" s="8">
        <v>1.4</v>
      </c>
      <c r="E92" s="9">
        <f t="shared" si="11"/>
        <v>0.2333333333333333</v>
      </c>
    </row>
    <row r="93" spans="1:5" ht="12.75">
      <c r="A93" s="1">
        <v>6</v>
      </c>
      <c r="B93" s="8">
        <v>6</v>
      </c>
      <c r="C93" s="1">
        <f t="shared" si="10"/>
        <v>15.24</v>
      </c>
      <c r="D93" s="8">
        <v>1.65</v>
      </c>
      <c r="E93" s="9">
        <f t="shared" si="11"/>
        <v>0.27499999999999997</v>
      </c>
    </row>
    <row r="94" spans="1:5" ht="12.75">
      <c r="A94" s="1">
        <v>7</v>
      </c>
      <c r="B94" s="8">
        <v>5</v>
      </c>
      <c r="C94" s="1">
        <f t="shared" si="10"/>
        <v>12.7</v>
      </c>
      <c r="D94" s="8">
        <v>1.4</v>
      </c>
      <c r="E94" s="9">
        <f t="shared" si="11"/>
        <v>0.27999999999999997</v>
      </c>
    </row>
    <row r="95" spans="1:5" ht="12.75">
      <c r="A95" s="1">
        <v>8</v>
      </c>
      <c r="B95" s="8">
        <v>6</v>
      </c>
      <c r="C95" s="1">
        <f t="shared" si="10"/>
        <v>15.24</v>
      </c>
      <c r="D95" s="8">
        <v>1.1</v>
      </c>
      <c r="E95" s="9">
        <f t="shared" si="11"/>
        <v>0.18333333333333335</v>
      </c>
    </row>
    <row r="96" spans="1:5" ht="12.75">
      <c r="A96" s="1">
        <v>9</v>
      </c>
      <c r="B96" s="8">
        <v>9</v>
      </c>
      <c r="C96" s="1">
        <f t="shared" si="10"/>
        <v>22.86</v>
      </c>
      <c r="D96" s="8">
        <v>2.75</v>
      </c>
      <c r="E96" s="9">
        <f t="shared" si="11"/>
        <v>0.3055555555555556</v>
      </c>
    </row>
    <row r="97" spans="1:5" ht="12.75">
      <c r="A97" s="1">
        <v>10</v>
      </c>
      <c r="B97" s="8">
        <v>6</v>
      </c>
      <c r="C97" s="1">
        <f t="shared" si="10"/>
        <v>15.24</v>
      </c>
      <c r="D97" s="8">
        <v>1.5</v>
      </c>
      <c r="E97" s="9">
        <f t="shared" si="11"/>
        <v>0.25</v>
      </c>
    </row>
    <row r="98" spans="1:5" ht="12.75">
      <c r="A98" s="2" t="s">
        <v>8</v>
      </c>
      <c r="B98" s="10">
        <f>AVERAGE(B88:B97)</f>
        <v>8.15</v>
      </c>
      <c r="C98" s="10">
        <f>AVERAGE(C88:C97)</f>
        <v>20.701</v>
      </c>
      <c r="D98" s="11">
        <f>AVERAGE(D88:D97)</f>
        <v>2.13</v>
      </c>
      <c r="E98" s="12">
        <f>AVERAGE(E88:E97)</f>
        <v>0.25692262708052177</v>
      </c>
    </row>
    <row r="99" spans="1:5" ht="12.75">
      <c r="A99" s="2"/>
      <c r="B99" s="10"/>
      <c r="C99" s="10"/>
      <c r="D99" s="11"/>
      <c r="E99" s="12"/>
    </row>
    <row r="100" spans="1:6" ht="12.75">
      <c r="A100" s="2" t="s">
        <v>0</v>
      </c>
      <c r="B100" s="2"/>
      <c r="C100" s="2" t="s">
        <v>11</v>
      </c>
      <c r="D100" s="2"/>
      <c r="E100" s="2"/>
      <c r="F100" t="s">
        <v>22</v>
      </c>
    </row>
    <row r="101" spans="1:5" ht="12.75">
      <c r="A101" s="3" t="s">
        <v>2</v>
      </c>
      <c r="B101" s="4">
        <v>33008</v>
      </c>
      <c r="C101" s="2"/>
      <c r="D101" s="2" t="s">
        <v>3</v>
      </c>
      <c r="E101" s="2" t="s">
        <v>33</v>
      </c>
    </row>
    <row r="103" spans="1:5" ht="12.75">
      <c r="A103" s="5"/>
      <c r="B103" s="6" t="s">
        <v>4</v>
      </c>
      <c r="C103" s="6" t="s">
        <v>5</v>
      </c>
      <c r="D103" s="7" t="s">
        <v>6</v>
      </c>
      <c r="E103" s="7" t="s">
        <v>7</v>
      </c>
    </row>
    <row r="104" spans="1:5" ht="12.75">
      <c r="A104" s="1">
        <v>1</v>
      </c>
      <c r="B104" s="8">
        <v>9.5</v>
      </c>
      <c r="C104" s="1">
        <f aca="true" t="shared" si="12" ref="C104:C113">B104*2.54</f>
        <v>24.13</v>
      </c>
      <c r="D104" s="8">
        <v>2.8</v>
      </c>
      <c r="E104" s="9">
        <f aca="true" t="shared" si="13" ref="E104:E112">D104/B104</f>
        <v>0.29473684210526313</v>
      </c>
    </row>
    <row r="105" spans="1:5" ht="12.75">
      <c r="A105" s="1">
        <v>2</v>
      </c>
      <c r="B105" s="8">
        <v>8.5</v>
      </c>
      <c r="C105" s="1">
        <f t="shared" si="12"/>
        <v>21.59</v>
      </c>
      <c r="D105" s="8">
        <v>2.15</v>
      </c>
      <c r="E105" s="9">
        <f t="shared" si="13"/>
        <v>0.2529411764705882</v>
      </c>
    </row>
    <row r="106" spans="1:5" ht="12.75">
      <c r="A106" s="1">
        <v>3</v>
      </c>
      <c r="B106" s="8">
        <v>7.5</v>
      </c>
      <c r="C106" s="1">
        <f t="shared" si="12"/>
        <v>19.05</v>
      </c>
      <c r="D106" s="8">
        <v>1.95</v>
      </c>
      <c r="E106" s="9">
        <f t="shared" si="13"/>
        <v>0.26</v>
      </c>
    </row>
    <row r="107" spans="1:5" ht="12.75">
      <c r="A107" s="1">
        <v>4</v>
      </c>
      <c r="B107" s="8">
        <v>0</v>
      </c>
      <c r="C107" s="1">
        <f t="shared" si="12"/>
        <v>0</v>
      </c>
      <c r="D107" s="8">
        <v>0</v>
      </c>
      <c r="E107" s="9">
        <v>0</v>
      </c>
    </row>
    <row r="108" spans="1:5" ht="12.75">
      <c r="A108" s="1">
        <v>5</v>
      </c>
      <c r="B108" s="8">
        <v>6.5</v>
      </c>
      <c r="C108" s="1">
        <f t="shared" si="12"/>
        <v>16.51</v>
      </c>
      <c r="D108" s="8">
        <v>1.35</v>
      </c>
      <c r="E108" s="9">
        <f t="shared" si="13"/>
        <v>0.2076923076923077</v>
      </c>
    </row>
    <row r="109" spans="1:5" ht="12.75">
      <c r="A109" s="1">
        <v>6</v>
      </c>
      <c r="B109" s="8">
        <v>3</v>
      </c>
      <c r="C109" s="1">
        <f t="shared" si="12"/>
        <v>7.62</v>
      </c>
      <c r="D109" s="8">
        <v>1.45</v>
      </c>
      <c r="E109" s="9">
        <f t="shared" si="13"/>
        <v>0.48333333333333334</v>
      </c>
    </row>
    <row r="110" spans="1:5" ht="12.75">
      <c r="A110" s="1">
        <v>7</v>
      </c>
      <c r="B110" s="8">
        <v>4</v>
      </c>
      <c r="C110" s="1">
        <f t="shared" si="12"/>
        <v>10.16</v>
      </c>
      <c r="D110" s="8">
        <v>0.95</v>
      </c>
      <c r="E110" s="9">
        <f t="shared" si="13"/>
        <v>0.2375</v>
      </c>
    </row>
    <row r="111" spans="1:5" ht="12.75">
      <c r="A111" s="1">
        <v>8</v>
      </c>
      <c r="B111" s="8">
        <v>6</v>
      </c>
      <c r="C111" s="1">
        <f t="shared" si="12"/>
        <v>15.24</v>
      </c>
      <c r="D111" s="8">
        <v>2.4</v>
      </c>
      <c r="E111" s="9">
        <f t="shared" si="13"/>
        <v>0.39999999999999997</v>
      </c>
    </row>
    <row r="112" spans="1:5" ht="12.75">
      <c r="A112" s="1">
        <v>9</v>
      </c>
      <c r="B112" s="8">
        <v>6.5</v>
      </c>
      <c r="C112" s="1">
        <f t="shared" si="12"/>
        <v>16.51</v>
      </c>
      <c r="D112" s="8">
        <v>1.9</v>
      </c>
      <c r="E112" s="9">
        <f t="shared" si="13"/>
        <v>0.29230769230769227</v>
      </c>
    </row>
    <row r="113" spans="1:5" ht="12.75">
      <c r="A113" s="1">
        <v>10</v>
      </c>
      <c r="B113" s="8">
        <v>0</v>
      </c>
      <c r="C113" s="1">
        <f t="shared" si="12"/>
        <v>0</v>
      </c>
      <c r="D113" s="8">
        <v>0</v>
      </c>
      <c r="E113" s="9">
        <v>0</v>
      </c>
    </row>
    <row r="114" spans="1:5" ht="12.75">
      <c r="A114" s="2" t="s">
        <v>8</v>
      </c>
      <c r="B114" s="10">
        <f>AVERAGE(B104:B113)</f>
        <v>5.15</v>
      </c>
      <c r="C114" s="10">
        <f>AVERAGE(C104:C113)</f>
        <v>13.081</v>
      </c>
      <c r="D114" s="11">
        <f>AVERAGE(D104:D113)</f>
        <v>1.4949999999999999</v>
      </c>
      <c r="E114" s="12">
        <f>AVERAGE(E104:E113)</f>
        <v>0.24285113519091847</v>
      </c>
    </row>
    <row r="115" spans="1:5" ht="12.75">
      <c r="A115" s="2"/>
      <c r="B115" s="10"/>
      <c r="C115" s="10"/>
      <c r="D115" s="11"/>
      <c r="E115" s="12"/>
    </row>
    <row r="116" spans="1:6" ht="12.75">
      <c r="A116" s="2" t="s">
        <v>0</v>
      </c>
      <c r="B116" s="2"/>
      <c r="C116" s="2" t="s">
        <v>11</v>
      </c>
      <c r="D116" s="2"/>
      <c r="E116" s="2"/>
      <c r="F116" t="s">
        <v>22</v>
      </c>
    </row>
    <row r="117" spans="1:5" ht="12.75">
      <c r="A117" s="3" t="s">
        <v>2</v>
      </c>
      <c r="B117" s="4">
        <v>33009</v>
      </c>
      <c r="C117" s="2"/>
      <c r="D117" s="2" t="s">
        <v>3</v>
      </c>
      <c r="E117" s="2" t="s">
        <v>42</v>
      </c>
    </row>
    <row r="119" spans="1:5" ht="12.75">
      <c r="A119" s="5"/>
      <c r="B119" s="6" t="s">
        <v>4</v>
      </c>
      <c r="C119" s="6" t="s">
        <v>5</v>
      </c>
      <c r="D119" s="7" t="s">
        <v>6</v>
      </c>
      <c r="E119" s="7" t="s">
        <v>7</v>
      </c>
    </row>
    <row r="120" spans="1:5" ht="12.75">
      <c r="A120" s="1">
        <v>1</v>
      </c>
      <c r="B120" s="8">
        <v>9</v>
      </c>
      <c r="C120" s="1">
        <f aca="true" t="shared" si="14" ref="C120:C129">B120*2.54</f>
        <v>22.86</v>
      </c>
      <c r="D120" s="8">
        <v>2.3</v>
      </c>
      <c r="E120" s="9">
        <f>D120/B120</f>
        <v>0.25555555555555554</v>
      </c>
    </row>
    <row r="121" spans="1:5" ht="12.75">
      <c r="A121" s="1">
        <v>2</v>
      </c>
      <c r="B121" s="8">
        <v>6</v>
      </c>
      <c r="C121" s="1">
        <f t="shared" si="14"/>
        <v>15.24</v>
      </c>
      <c r="D121" s="8">
        <v>2</v>
      </c>
      <c r="E121" s="9">
        <f>D121/B121</f>
        <v>0.3333333333333333</v>
      </c>
    </row>
    <row r="122" spans="1:5" ht="12.75">
      <c r="A122" s="1">
        <v>3</v>
      </c>
      <c r="B122" s="8">
        <v>10</v>
      </c>
      <c r="C122" s="1">
        <f t="shared" si="14"/>
        <v>25.4</v>
      </c>
      <c r="D122" s="8">
        <v>3.6</v>
      </c>
      <c r="E122" s="9">
        <f>D122/B122</f>
        <v>0.36</v>
      </c>
    </row>
    <row r="123" spans="1:5" ht="12.75">
      <c r="A123" s="1">
        <v>4</v>
      </c>
      <c r="B123" s="8">
        <v>0</v>
      </c>
      <c r="C123" s="1">
        <f t="shared" si="14"/>
        <v>0</v>
      </c>
      <c r="D123" s="8">
        <v>0</v>
      </c>
      <c r="E123" s="9">
        <v>0</v>
      </c>
    </row>
    <row r="124" spans="1:5" ht="12.75">
      <c r="A124" s="1">
        <v>5</v>
      </c>
      <c r="B124" s="8">
        <v>0</v>
      </c>
      <c r="C124" s="1">
        <f t="shared" si="14"/>
        <v>0</v>
      </c>
      <c r="D124" s="8">
        <v>0</v>
      </c>
      <c r="E124" s="9">
        <v>0</v>
      </c>
    </row>
    <row r="125" spans="1:5" ht="12.75">
      <c r="A125" s="1">
        <v>6</v>
      </c>
      <c r="B125" s="8">
        <v>0</v>
      </c>
      <c r="C125" s="1">
        <f t="shared" si="14"/>
        <v>0</v>
      </c>
      <c r="D125" s="8">
        <v>0</v>
      </c>
      <c r="E125" s="9">
        <v>0</v>
      </c>
    </row>
    <row r="126" spans="1:5" ht="12.75">
      <c r="A126" s="1">
        <v>7</v>
      </c>
      <c r="B126" s="8">
        <v>4</v>
      </c>
      <c r="C126" s="1">
        <f t="shared" si="14"/>
        <v>10.16</v>
      </c>
      <c r="D126" s="8">
        <v>1.2</v>
      </c>
      <c r="E126" s="9">
        <f>D126/B126</f>
        <v>0.3</v>
      </c>
    </row>
    <row r="127" spans="1:5" ht="12.75">
      <c r="A127" s="1">
        <v>8</v>
      </c>
      <c r="B127" s="8">
        <v>6</v>
      </c>
      <c r="C127" s="1">
        <f t="shared" si="14"/>
        <v>15.24</v>
      </c>
      <c r="D127" s="8">
        <v>2.1</v>
      </c>
      <c r="E127" s="9">
        <f>D127/B127</f>
        <v>0.35000000000000003</v>
      </c>
    </row>
    <row r="128" spans="1:5" ht="12.75">
      <c r="A128" s="1">
        <v>9</v>
      </c>
      <c r="B128" s="8">
        <v>0</v>
      </c>
      <c r="C128" s="1">
        <f t="shared" si="14"/>
        <v>0</v>
      </c>
      <c r="D128" s="8">
        <v>0</v>
      </c>
      <c r="E128" s="9">
        <v>0</v>
      </c>
    </row>
    <row r="129" spans="1:5" ht="12.75">
      <c r="A129" s="1">
        <v>10</v>
      </c>
      <c r="B129" s="8">
        <v>0</v>
      </c>
      <c r="C129" s="1">
        <f t="shared" si="14"/>
        <v>0</v>
      </c>
      <c r="D129" s="8">
        <v>0</v>
      </c>
      <c r="E129" s="9">
        <v>0</v>
      </c>
    </row>
    <row r="130" spans="1:5" ht="12.75">
      <c r="A130" s="2" t="s">
        <v>8</v>
      </c>
      <c r="B130" s="10">
        <f>AVERAGE(B120:B129)</f>
        <v>3.5</v>
      </c>
      <c r="C130" s="10">
        <f>AVERAGE(C120:C129)</f>
        <v>8.889999999999999</v>
      </c>
      <c r="D130" s="11">
        <f>AVERAGE(D120:D129)</f>
        <v>1.1199999999999999</v>
      </c>
      <c r="E130" s="12">
        <f>AVERAGE(E120:E129)</f>
        <v>0.15988888888888889</v>
      </c>
    </row>
    <row r="131" spans="1:5" ht="12.75">
      <c r="A131" s="2"/>
      <c r="B131" s="10"/>
      <c r="C131" s="10"/>
      <c r="D131" s="11"/>
      <c r="E131" s="12"/>
    </row>
    <row r="132" spans="1:6" ht="12.75">
      <c r="A132" s="2" t="s">
        <v>0</v>
      </c>
      <c r="B132" s="2"/>
      <c r="C132" s="2" t="s">
        <v>11</v>
      </c>
      <c r="D132" s="2"/>
      <c r="E132" s="2"/>
      <c r="F132" t="s">
        <v>22</v>
      </c>
    </row>
    <row r="133" spans="1:5" ht="12.75">
      <c r="A133" s="3" t="s">
        <v>2</v>
      </c>
      <c r="B133" s="4">
        <v>33010</v>
      </c>
      <c r="C133" s="2"/>
      <c r="D133" s="2" t="s">
        <v>3</v>
      </c>
      <c r="E133" s="2" t="s">
        <v>44</v>
      </c>
    </row>
    <row r="135" spans="1:5" ht="12.75">
      <c r="A135" s="5"/>
      <c r="B135" s="6" t="s">
        <v>4</v>
      </c>
      <c r="C135" s="6" t="s">
        <v>5</v>
      </c>
      <c r="D135" s="7" t="s">
        <v>6</v>
      </c>
      <c r="E135" s="7" t="s">
        <v>7</v>
      </c>
    </row>
    <row r="136" spans="1:5" ht="12.75">
      <c r="A136" s="1">
        <v>1</v>
      </c>
      <c r="B136" s="8">
        <v>5</v>
      </c>
      <c r="C136" s="1">
        <f aca="true" t="shared" si="15" ref="C136:C145">B136*2.54</f>
        <v>12.7</v>
      </c>
      <c r="D136" s="8">
        <v>1</v>
      </c>
      <c r="E136" s="9">
        <f aca="true" t="shared" si="16" ref="E136:E141">D136/B136</f>
        <v>0.2</v>
      </c>
    </row>
    <row r="137" spans="1:5" ht="12.75">
      <c r="A137" s="1">
        <v>2</v>
      </c>
      <c r="B137" s="8">
        <v>6</v>
      </c>
      <c r="C137" s="1">
        <f t="shared" si="15"/>
        <v>15.24</v>
      </c>
      <c r="D137" s="8">
        <v>1</v>
      </c>
      <c r="E137" s="9">
        <f t="shared" si="16"/>
        <v>0.16666666666666666</v>
      </c>
    </row>
    <row r="138" spans="1:5" ht="12.75">
      <c r="A138" s="1">
        <v>3</v>
      </c>
      <c r="B138" s="8">
        <v>6</v>
      </c>
      <c r="C138" s="1">
        <f t="shared" si="15"/>
        <v>15.24</v>
      </c>
      <c r="D138" s="8">
        <v>1</v>
      </c>
      <c r="E138" s="9">
        <f t="shared" si="16"/>
        <v>0.16666666666666666</v>
      </c>
    </row>
    <row r="139" spans="1:5" ht="12.75">
      <c r="A139" s="1">
        <v>4</v>
      </c>
      <c r="B139" s="8">
        <v>5</v>
      </c>
      <c r="C139" s="1">
        <f t="shared" si="15"/>
        <v>12.7</v>
      </c>
      <c r="D139" s="8">
        <v>1.4</v>
      </c>
      <c r="E139" s="9">
        <f t="shared" si="16"/>
        <v>0.27999999999999997</v>
      </c>
    </row>
    <row r="140" spans="1:5" ht="12.75">
      <c r="A140" s="1">
        <v>5</v>
      </c>
      <c r="B140" s="8">
        <v>6</v>
      </c>
      <c r="C140" s="1">
        <f t="shared" si="15"/>
        <v>15.24</v>
      </c>
      <c r="D140" s="8">
        <v>1.9</v>
      </c>
      <c r="E140" s="9">
        <f t="shared" si="16"/>
        <v>0.31666666666666665</v>
      </c>
    </row>
    <row r="141" spans="1:5" ht="12.75">
      <c r="A141" s="1">
        <v>6</v>
      </c>
      <c r="B141" s="8">
        <v>5</v>
      </c>
      <c r="C141" s="1">
        <f t="shared" si="15"/>
        <v>12.7</v>
      </c>
      <c r="D141" s="8">
        <v>1.3</v>
      </c>
      <c r="E141" s="9">
        <f t="shared" si="16"/>
        <v>0.26</v>
      </c>
    </row>
    <row r="142" spans="1:5" ht="12.75">
      <c r="A142" s="1">
        <v>7</v>
      </c>
      <c r="B142" s="8">
        <v>8</v>
      </c>
      <c r="C142" s="1">
        <f t="shared" si="15"/>
        <v>20.32</v>
      </c>
      <c r="D142" s="8">
        <v>1.9</v>
      </c>
      <c r="E142" s="9">
        <f>D142/B142</f>
        <v>0.2375</v>
      </c>
    </row>
    <row r="143" spans="1:5" ht="12.75">
      <c r="A143" s="1">
        <v>8</v>
      </c>
      <c r="B143" s="8">
        <v>5</v>
      </c>
      <c r="C143" s="1">
        <f t="shared" si="15"/>
        <v>12.7</v>
      </c>
      <c r="D143" s="8">
        <v>1.5</v>
      </c>
      <c r="E143" s="9">
        <f>D143/B143</f>
        <v>0.3</v>
      </c>
    </row>
    <row r="144" spans="1:5" ht="12.75">
      <c r="A144" s="1">
        <v>9</v>
      </c>
      <c r="B144" s="8">
        <v>6.5</v>
      </c>
      <c r="C144" s="1">
        <f t="shared" si="15"/>
        <v>16.51</v>
      </c>
      <c r="D144" s="8">
        <v>2.2</v>
      </c>
      <c r="E144" s="9">
        <f>D144/B144</f>
        <v>0.3384615384615385</v>
      </c>
    </row>
    <row r="145" spans="1:5" ht="12.75">
      <c r="A145" s="1">
        <v>10</v>
      </c>
      <c r="B145" s="8">
        <v>8</v>
      </c>
      <c r="C145" s="1">
        <f t="shared" si="15"/>
        <v>20.32</v>
      </c>
      <c r="D145" s="8">
        <v>2.2</v>
      </c>
      <c r="E145" s="9">
        <f>D145/B145</f>
        <v>0.275</v>
      </c>
    </row>
    <row r="146" spans="1:5" ht="12.75">
      <c r="A146" s="2" t="s">
        <v>8</v>
      </c>
      <c r="B146" s="10">
        <f>AVERAGE(B136:B145)</f>
        <v>6.05</v>
      </c>
      <c r="C146" s="10">
        <f>AVERAGE(C136:C145)</f>
        <v>15.366999999999999</v>
      </c>
      <c r="D146" s="11">
        <f>AVERAGE(D136:D145)</f>
        <v>1.5399999999999998</v>
      </c>
      <c r="E146" s="12">
        <f>AVERAGE(E136:E145)</f>
        <v>0.2540961538461538</v>
      </c>
    </row>
    <row r="148" spans="1:6" ht="12.75">
      <c r="A148" s="2" t="s">
        <v>0</v>
      </c>
      <c r="B148" s="2"/>
      <c r="C148" s="2" t="s">
        <v>11</v>
      </c>
      <c r="D148" s="2"/>
      <c r="E148" s="2"/>
      <c r="F148" t="s">
        <v>16</v>
      </c>
    </row>
    <row r="149" spans="1:5" ht="12.75">
      <c r="A149" s="3" t="s">
        <v>2</v>
      </c>
      <c r="B149" s="4">
        <v>33194</v>
      </c>
      <c r="C149" s="2"/>
      <c r="D149" s="2" t="s">
        <v>3</v>
      </c>
      <c r="E149" s="2" t="s">
        <v>19</v>
      </c>
    </row>
    <row r="151" spans="1:5" ht="12.75">
      <c r="A151" s="5"/>
      <c r="B151" s="6" t="s">
        <v>4</v>
      </c>
      <c r="C151" s="6" t="s">
        <v>5</v>
      </c>
      <c r="D151" s="7" t="s">
        <v>6</v>
      </c>
      <c r="E151" s="7" t="s">
        <v>7</v>
      </c>
    </row>
    <row r="152" spans="1:5" ht="12.75">
      <c r="A152" s="1">
        <v>1</v>
      </c>
      <c r="B152" s="8">
        <v>6</v>
      </c>
      <c r="C152" s="1">
        <f aca="true" t="shared" si="17" ref="C152:C161">B152*2.54</f>
        <v>15.24</v>
      </c>
      <c r="D152" s="8">
        <v>1</v>
      </c>
      <c r="E152" s="9">
        <f aca="true" t="shared" si="18" ref="E152:E161">D152/B152</f>
        <v>0.16666666666666666</v>
      </c>
    </row>
    <row r="153" spans="1:5" ht="12.75">
      <c r="A153" s="1">
        <v>2</v>
      </c>
      <c r="B153" s="8">
        <v>7</v>
      </c>
      <c r="C153" s="1">
        <f t="shared" si="17"/>
        <v>17.78</v>
      </c>
      <c r="D153" s="8">
        <v>1.7</v>
      </c>
      <c r="E153" s="9">
        <f t="shared" si="18"/>
        <v>0.24285714285714285</v>
      </c>
    </row>
    <row r="154" spans="1:5" ht="12.75">
      <c r="A154" s="1">
        <v>3</v>
      </c>
      <c r="B154" s="8">
        <v>6</v>
      </c>
      <c r="C154" s="1">
        <f t="shared" si="17"/>
        <v>15.24</v>
      </c>
      <c r="D154" s="8">
        <v>1.4</v>
      </c>
      <c r="E154" s="9">
        <f t="shared" si="18"/>
        <v>0.2333333333333333</v>
      </c>
    </row>
    <row r="155" spans="1:5" ht="12.75">
      <c r="A155" s="1">
        <v>4</v>
      </c>
      <c r="B155" s="8">
        <v>9</v>
      </c>
      <c r="C155" s="1">
        <f t="shared" si="17"/>
        <v>22.86</v>
      </c>
      <c r="D155" s="8">
        <v>1.6</v>
      </c>
      <c r="E155" s="9">
        <f t="shared" si="18"/>
        <v>0.17777777777777778</v>
      </c>
    </row>
    <row r="156" spans="1:5" ht="12.75">
      <c r="A156" s="1">
        <v>5</v>
      </c>
      <c r="B156" s="8">
        <v>9</v>
      </c>
      <c r="C156" s="1">
        <f t="shared" si="17"/>
        <v>22.86</v>
      </c>
      <c r="D156" s="8">
        <v>2</v>
      </c>
      <c r="E156" s="9">
        <f t="shared" si="18"/>
        <v>0.2222222222222222</v>
      </c>
    </row>
    <row r="157" spans="1:5" ht="12.75">
      <c r="A157" s="1">
        <v>6</v>
      </c>
      <c r="B157" s="8">
        <v>4</v>
      </c>
      <c r="C157" s="1">
        <f t="shared" si="17"/>
        <v>10.16</v>
      </c>
      <c r="D157" s="8">
        <v>0.9</v>
      </c>
      <c r="E157" s="9">
        <f t="shared" si="18"/>
        <v>0.225</v>
      </c>
    </row>
    <row r="158" spans="1:5" ht="12.75">
      <c r="A158" s="1">
        <v>7</v>
      </c>
      <c r="B158" s="8">
        <v>9</v>
      </c>
      <c r="C158" s="1">
        <f t="shared" si="17"/>
        <v>22.86</v>
      </c>
      <c r="D158" s="8">
        <v>1.9</v>
      </c>
      <c r="E158" s="9">
        <f t="shared" si="18"/>
        <v>0.2111111111111111</v>
      </c>
    </row>
    <row r="159" spans="1:5" ht="12.75">
      <c r="A159" s="1">
        <v>8</v>
      </c>
      <c r="B159" s="8">
        <v>10</v>
      </c>
      <c r="C159" s="1">
        <f t="shared" si="17"/>
        <v>25.4</v>
      </c>
      <c r="D159" s="8">
        <v>2.3</v>
      </c>
      <c r="E159" s="9">
        <f t="shared" si="18"/>
        <v>0.22999999999999998</v>
      </c>
    </row>
    <row r="160" spans="1:5" ht="12.75">
      <c r="A160" s="1">
        <v>9</v>
      </c>
      <c r="B160" s="8">
        <v>8</v>
      </c>
      <c r="C160" s="1">
        <f t="shared" si="17"/>
        <v>20.32</v>
      </c>
      <c r="D160" s="8">
        <v>1.8</v>
      </c>
      <c r="E160" s="9">
        <f t="shared" si="18"/>
        <v>0.225</v>
      </c>
    </row>
    <row r="161" spans="1:5" ht="12.75">
      <c r="A161" s="1">
        <v>10</v>
      </c>
      <c r="B161" s="8">
        <v>11</v>
      </c>
      <c r="C161" s="1">
        <f t="shared" si="17"/>
        <v>27.94</v>
      </c>
      <c r="D161" s="8">
        <v>2.5</v>
      </c>
      <c r="E161" s="9">
        <f t="shared" si="18"/>
        <v>0.22727272727272727</v>
      </c>
    </row>
    <row r="162" spans="1:5" ht="12.75">
      <c r="A162" s="2" t="s">
        <v>8</v>
      </c>
      <c r="B162" s="10">
        <f>AVERAGE(B152:B161)</f>
        <v>7.9</v>
      </c>
      <c r="C162" s="10">
        <f>AVERAGE(C152:C161)</f>
        <v>20.066</v>
      </c>
      <c r="D162" s="11">
        <f>AVERAGE(D152:D161)</f>
        <v>1.7100000000000002</v>
      </c>
      <c r="E162" s="12">
        <f>AVERAGE(E152:E161)</f>
        <v>0.2161240981240981</v>
      </c>
    </row>
    <row r="163" spans="1:5" ht="12.75">
      <c r="A163" s="1"/>
      <c r="B163" s="8"/>
      <c r="C163" s="1"/>
      <c r="D163" s="8"/>
      <c r="E163" s="9"/>
    </row>
    <row r="164" spans="1:5" ht="12.75">
      <c r="A164" s="1"/>
      <c r="B164" s="8"/>
      <c r="C164" s="1"/>
      <c r="D164" s="8"/>
      <c r="E164" s="9"/>
    </row>
    <row r="165" spans="1:5" ht="12.75">
      <c r="A165" s="1"/>
      <c r="B165" s="8"/>
      <c r="C165" s="1"/>
      <c r="D165" s="8"/>
      <c r="E165" s="9"/>
    </row>
    <row r="166" spans="1:5" ht="12.75">
      <c r="A166" s="1"/>
      <c r="B166" s="8"/>
      <c r="C166" s="1"/>
      <c r="D166" s="8"/>
      <c r="E166" s="9"/>
    </row>
    <row r="167" spans="1:5" ht="12.75">
      <c r="A167" s="1"/>
      <c r="B167" s="8"/>
      <c r="C167" s="1"/>
      <c r="D167" s="8"/>
      <c r="E167" s="9"/>
    </row>
    <row r="168" spans="1:5" ht="12.75">
      <c r="A168" s="1"/>
      <c r="B168" s="8"/>
      <c r="C168" s="1"/>
      <c r="D168" s="8"/>
      <c r="E168" s="9"/>
    </row>
    <row r="169" spans="1:5" ht="12.75">
      <c r="A169" s="1"/>
      <c r="B169" s="8"/>
      <c r="C169" s="1"/>
      <c r="D169" s="8"/>
      <c r="E169" s="9"/>
    </row>
    <row r="170" spans="1:5" ht="12.75">
      <c r="A170" s="1"/>
      <c r="B170" s="8"/>
      <c r="C170" s="1"/>
      <c r="D170" s="8"/>
      <c r="E170" s="9"/>
    </row>
    <row r="171" spans="1:5" ht="12.75">
      <c r="A171" s="1"/>
      <c r="B171" s="8"/>
      <c r="C171" s="1"/>
      <c r="D171" s="8"/>
      <c r="E171" s="9"/>
    </row>
    <row r="172" spans="1:5" ht="12.75">
      <c r="A172" s="2"/>
      <c r="B172" s="10"/>
      <c r="C172" s="10"/>
      <c r="D172" s="11"/>
      <c r="E172" s="12"/>
    </row>
    <row r="173" spans="1:5" ht="12.75">
      <c r="A173" s="1"/>
      <c r="B173" s="8"/>
      <c r="C173" s="1"/>
      <c r="D173" s="8"/>
      <c r="E173" s="9"/>
    </row>
    <row r="174" spans="1:5" ht="12.75">
      <c r="A174" s="2"/>
      <c r="B174" s="2"/>
      <c r="C174" s="2"/>
      <c r="D174" s="2"/>
      <c r="E174" s="2"/>
    </row>
    <row r="175" spans="1:5" ht="12.75">
      <c r="A175" s="3"/>
      <c r="B175" s="4"/>
      <c r="C175" s="2"/>
      <c r="D175" s="2"/>
      <c r="E175" s="2"/>
    </row>
    <row r="177" spans="1:5" ht="12.75">
      <c r="A177" s="5"/>
      <c r="B177" s="6"/>
      <c r="C177" s="6"/>
      <c r="D177" s="7"/>
      <c r="E177" s="7"/>
    </row>
    <row r="178" spans="1:5" ht="12.75">
      <c r="A178" s="1"/>
      <c r="B178" s="8"/>
      <c r="C178" s="1"/>
      <c r="D178" s="8"/>
      <c r="E178" s="9"/>
    </row>
    <row r="179" spans="1:5" ht="12.75">
      <c r="A179" s="1"/>
      <c r="B179" s="8"/>
      <c r="C179" s="1"/>
      <c r="D179" s="8"/>
      <c r="E179" s="9"/>
    </row>
    <row r="180" spans="1:5" ht="12.75">
      <c r="A180" s="1"/>
      <c r="B180" s="8"/>
      <c r="C180" s="1"/>
      <c r="D180" s="8"/>
      <c r="E180" s="9"/>
    </row>
    <row r="181" spans="1:5" ht="12.75">
      <c r="A181" s="1"/>
      <c r="B181" s="8"/>
      <c r="C181" s="1"/>
      <c r="D181" s="8"/>
      <c r="E181" s="9"/>
    </row>
    <row r="182" spans="1:5" ht="12.75">
      <c r="A182" s="1"/>
      <c r="B182" s="8"/>
      <c r="C182" s="1"/>
      <c r="D182" s="8"/>
      <c r="E182" s="9"/>
    </row>
    <row r="183" spans="1:5" ht="12.75">
      <c r="A183" s="1"/>
      <c r="B183" s="8"/>
      <c r="C183" s="1"/>
      <c r="D183" s="8"/>
      <c r="E183" s="9"/>
    </row>
    <row r="184" spans="1:5" ht="12.75">
      <c r="A184" s="1"/>
      <c r="B184" s="8"/>
      <c r="C184" s="1"/>
      <c r="D184" s="8"/>
      <c r="E184" s="9"/>
    </row>
    <row r="185" spans="1:5" ht="12.75">
      <c r="A185" s="1"/>
      <c r="B185" s="8"/>
      <c r="C185" s="1"/>
      <c r="D185" s="8"/>
      <c r="E185" s="9"/>
    </row>
    <row r="186" spans="1:5" ht="12.75">
      <c r="A186" s="1"/>
      <c r="B186" s="8"/>
      <c r="C186" s="1"/>
      <c r="D186" s="8"/>
      <c r="E186" s="9"/>
    </row>
    <row r="187" spans="1:5" ht="12.75">
      <c r="A187" s="1"/>
      <c r="B187" s="8"/>
      <c r="C187" s="1"/>
      <c r="D187" s="8"/>
      <c r="E187" s="9"/>
    </row>
    <row r="188" spans="1:5" ht="12.75">
      <c r="A188" s="2"/>
      <c r="B188" s="10"/>
      <c r="C188" s="10"/>
      <c r="D188" s="11"/>
      <c r="E188" s="12"/>
    </row>
    <row r="189" spans="1:5" ht="12.75">
      <c r="A189" s="1"/>
      <c r="B189" s="8"/>
      <c r="C189" s="1"/>
      <c r="D189" s="8"/>
      <c r="E189" s="9"/>
    </row>
    <row r="190" spans="1:5" ht="12.75">
      <c r="A190" s="2"/>
      <c r="B190" s="2"/>
      <c r="C190" s="2"/>
      <c r="D190" s="2"/>
      <c r="E190" s="2"/>
    </row>
    <row r="191" spans="1:5" ht="12.75">
      <c r="A191" s="3"/>
      <c r="B191" s="4"/>
      <c r="C191" s="2"/>
      <c r="D191" s="2"/>
      <c r="E191" s="2"/>
    </row>
    <row r="193" spans="1:5" ht="12.75">
      <c r="A193" s="5"/>
      <c r="B193" s="6"/>
      <c r="C193" s="6"/>
      <c r="D193" s="7"/>
      <c r="E193" s="7"/>
    </row>
    <row r="194" spans="1:5" ht="12.75">
      <c r="A194" s="1"/>
      <c r="B194" s="8"/>
      <c r="C194" s="1"/>
      <c r="D194" s="8"/>
      <c r="E194" s="9"/>
    </row>
    <row r="195" spans="1:5" ht="12.75">
      <c r="A195" s="1"/>
      <c r="B195" s="8"/>
      <c r="C195" s="1"/>
      <c r="D195" s="8"/>
      <c r="E195" s="9"/>
    </row>
    <row r="196" spans="1:5" ht="12.75">
      <c r="A196" s="1"/>
      <c r="B196" s="8"/>
      <c r="C196" s="1"/>
      <c r="D196" s="8"/>
      <c r="E196" s="9"/>
    </row>
    <row r="197" spans="1:5" ht="12.75">
      <c r="A197" s="1"/>
      <c r="B197" s="8"/>
      <c r="C197" s="1"/>
      <c r="D197" s="8"/>
      <c r="E197" s="9"/>
    </row>
    <row r="198" spans="1:5" ht="12.75">
      <c r="A198" s="1"/>
      <c r="B198" s="8"/>
      <c r="C198" s="1"/>
      <c r="D198" s="8"/>
      <c r="E198" s="9"/>
    </row>
    <row r="199" spans="1:5" ht="12.75">
      <c r="A199" s="1"/>
      <c r="B199" s="8"/>
      <c r="C199" s="1"/>
      <c r="D199" s="8"/>
      <c r="E199" s="9"/>
    </row>
    <row r="200" spans="1:5" ht="12.75">
      <c r="A200" s="1"/>
      <c r="B200" s="8"/>
      <c r="C200" s="1"/>
      <c r="D200" s="8"/>
      <c r="E200" s="9"/>
    </row>
    <row r="201" spans="1:5" ht="12.75">
      <c r="A201" s="1"/>
      <c r="B201" s="8"/>
      <c r="C201" s="1"/>
      <c r="D201" s="8"/>
      <c r="E201" s="9"/>
    </row>
    <row r="202" spans="1:5" ht="12.75">
      <c r="A202" s="1"/>
      <c r="B202" s="8"/>
      <c r="C202" s="1"/>
      <c r="D202" s="8"/>
      <c r="E202" s="9"/>
    </row>
    <row r="203" spans="1:5" ht="12.75">
      <c r="A203" s="1"/>
      <c r="B203" s="8"/>
      <c r="C203" s="1"/>
      <c r="D203" s="8"/>
      <c r="E203" s="9"/>
    </row>
    <row r="204" spans="1:5" ht="12.75">
      <c r="A204" s="2"/>
      <c r="B204" s="10"/>
      <c r="C204" s="10"/>
      <c r="D204" s="11"/>
      <c r="E204" s="12"/>
    </row>
    <row r="205" spans="1:5" ht="12.75">
      <c r="A205" s="1"/>
      <c r="B205" s="8"/>
      <c r="C205" s="1"/>
      <c r="D205" s="8"/>
      <c r="E205" s="9"/>
    </row>
    <row r="206" spans="1:5" ht="12.75">
      <c r="A206" s="2"/>
      <c r="B206" s="2"/>
      <c r="C206" s="2"/>
      <c r="D206" s="2"/>
      <c r="E206" s="2"/>
    </row>
    <row r="207" spans="1:5" ht="12.75">
      <c r="A207" s="3"/>
      <c r="B207" s="4"/>
      <c r="C207" s="2"/>
      <c r="D207" s="2"/>
      <c r="E207" s="2"/>
    </row>
    <row r="209" spans="1:5" ht="12.75">
      <c r="A209" s="5"/>
      <c r="B209" s="6"/>
      <c r="C209" s="6"/>
      <c r="D209" s="7"/>
      <c r="E209" s="7"/>
    </row>
    <row r="210" spans="1:5" ht="12.75">
      <c r="A210" s="1"/>
      <c r="B210" s="8"/>
      <c r="C210" s="1"/>
      <c r="D210" s="8"/>
      <c r="E210" s="9"/>
    </row>
    <row r="211" spans="1:5" ht="12.75">
      <c r="A211" s="1"/>
      <c r="B211" s="8"/>
      <c r="C211" s="1"/>
      <c r="D211" s="8"/>
      <c r="E211" s="9"/>
    </row>
    <row r="212" spans="1:5" ht="12.75">
      <c r="A212" s="1"/>
      <c r="B212" s="8"/>
      <c r="C212" s="1"/>
      <c r="D212" s="8"/>
      <c r="E212" s="9"/>
    </row>
    <row r="213" spans="1:5" ht="12.75">
      <c r="A213" s="1"/>
      <c r="B213" s="8"/>
      <c r="C213" s="1"/>
      <c r="D213" s="8"/>
      <c r="E213" s="9"/>
    </row>
    <row r="214" spans="1:5" ht="12.75">
      <c r="A214" s="1"/>
      <c r="B214" s="8"/>
      <c r="C214" s="1"/>
      <c r="D214" s="8"/>
      <c r="E214" s="9"/>
    </row>
    <row r="215" spans="1:5" ht="12.75">
      <c r="A215" s="1"/>
      <c r="B215" s="8"/>
      <c r="C215" s="1"/>
      <c r="D215" s="8"/>
      <c r="E215" s="9"/>
    </row>
    <row r="216" spans="1:5" ht="12.75">
      <c r="A216" s="1"/>
      <c r="B216" s="8"/>
      <c r="C216" s="1"/>
      <c r="D216" s="8"/>
      <c r="E216" s="9"/>
    </row>
    <row r="217" spans="1:5" ht="12.75">
      <c r="A217" s="1"/>
      <c r="B217" s="8"/>
      <c r="C217" s="1"/>
      <c r="D217" s="8"/>
      <c r="E217" s="9"/>
    </row>
    <row r="218" spans="1:5" ht="12.75">
      <c r="A218" s="1"/>
      <c r="B218" s="8"/>
      <c r="C218" s="1"/>
      <c r="D218" s="8"/>
      <c r="E218" s="9"/>
    </row>
    <row r="219" spans="1:5" ht="12.75">
      <c r="A219" s="1"/>
      <c r="B219" s="8"/>
      <c r="C219" s="1"/>
      <c r="D219" s="8"/>
      <c r="E219" s="9"/>
    </row>
    <row r="220" spans="1:5" ht="12.75">
      <c r="A220" s="2"/>
      <c r="B220" s="10"/>
      <c r="C220" s="10"/>
      <c r="D220" s="11"/>
      <c r="E220" s="12"/>
    </row>
    <row r="221" spans="1:5" ht="12.75">
      <c r="A221" s="1"/>
      <c r="B221" s="8"/>
      <c r="C221" s="1"/>
      <c r="D221" s="8"/>
      <c r="E221" s="9"/>
    </row>
    <row r="222" spans="1:5" ht="12.75">
      <c r="A222" s="2"/>
      <c r="B222" s="2"/>
      <c r="C222" s="2"/>
      <c r="D222" s="2"/>
      <c r="E222" s="2"/>
    </row>
    <row r="223" spans="1:5" ht="12.75">
      <c r="A223" s="3"/>
      <c r="B223" s="4"/>
      <c r="C223" s="2"/>
      <c r="D223" s="2"/>
      <c r="E223" s="2"/>
    </row>
    <row r="225" spans="1:5" ht="12.75">
      <c r="A225" s="5"/>
      <c r="B225" s="6"/>
      <c r="C225" s="6"/>
      <c r="D225" s="7"/>
      <c r="E225" s="7"/>
    </row>
    <row r="226" spans="1:5" ht="12.75">
      <c r="A226" s="1"/>
      <c r="B226" s="8"/>
      <c r="C226" s="1"/>
      <c r="D226" s="8"/>
      <c r="E226" s="9"/>
    </row>
    <row r="227" spans="1:5" ht="12.75">
      <c r="A227" s="1"/>
      <c r="B227" s="8"/>
      <c r="C227" s="1"/>
      <c r="D227" s="8"/>
      <c r="E227" s="9"/>
    </row>
    <row r="228" spans="1:5" ht="12.75">
      <c r="A228" s="1"/>
      <c r="B228" s="8"/>
      <c r="C228" s="1"/>
      <c r="D228" s="8"/>
      <c r="E228" s="9"/>
    </row>
    <row r="229" spans="1:5" ht="12.75">
      <c r="A229" s="1"/>
      <c r="B229" s="8"/>
      <c r="C229" s="1"/>
      <c r="D229" s="8"/>
      <c r="E229" s="9"/>
    </row>
    <row r="230" spans="1:5" ht="12.75">
      <c r="A230" s="1"/>
      <c r="B230" s="8"/>
      <c r="C230" s="1"/>
      <c r="D230" s="8"/>
      <c r="E230" s="9"/>
    </row>
    <row r="231" spans="1:5" ht="12.75">
      <c r="A231" s="1"/>
      <c r="B231" s="8"/>
      <c r="C231" s="1"/>
      <c r="D231" s="8"/>
      <c r="E231" s="9"/>
    </row>
    <row r="232" spans="1:5" ht="12.75">
      <c r="A232" s="1"/>
      <c r="B232" s="8"/>
      <c r="C232" s="1"/>
      <c r="D232" s="8"/>
      <c r="E232" s="9"/>
    </row>
    <row r="233" spans="1:5" ht="12.75">
      <c r="A233" s="1"/>
      <c r="B233" s="8"/>
      <c r="C233" s="1"/>
      <c r="D233" s="8"/>
      <c r="E233" s="9"/>
    </row>
    <row r="234" spans="1:5" ht="12.75">
      <c r="A234" s="1"/>
      <c r="B234" s="8"/>
      <c r="C234" s="1"/>
      <c r="D234" s="8"/>
      <c r="E234" s="9"/>
    </row>
    <row r="235" spans="1:5" ht="12.75">
      <c r="A235" s="1"/>
      <c r="B235" s="8"/>
      <c r="C235" s="1"/>
      <c r="D235" s="8"/>
      <c r="E235" s="9"/>
    </row>
    <row r="236" spans="1:5" ht="12.75">
      <c r="A236" s="2"/>
      <c r="B236" s="10"/>
      <c r="C236" s="10"/>
      <c r="D236" s="11"/>
      <c r="E236" s="12"/>
    </row>
    <row r="237" spans="1:5" ht="12.75">
      <c r="A237" s="1"/>
      <c r="B237" s="8"/>
      <c r="C237" s="1"/>
      <c r="D237" s="8"/>
      <c r="E237" s="9"/>
    </row>
    <row r="238" spans="1:5" ht="12.75">
      <c r="A238" s="2"/>
      <c r="B238" s="2"/>
      <c r="C238" s="2"/>
      <c r="D238" s="2"/>
      <c r="E238" s="2"/>
    </row>
    <row r="239" spans="1:5" ht="12.75">
      <c r="A239" s="3"/>
      <c r="B239" s="4"/>
      <c r="C239" s="2"/>
      <c r="D239" s="2"/>
      <c r="E239" s="2"/>
    </row>
    <row r="241" spans="1:5" ht="12.75">
      <c r="A241" s="5"/>
      <c r="B241" s="6"/>
      <c r="C241" s="6"/>
      <c r="D241" s="7"/>
      <c r="E241" s="7"/>
    </row>
    <row r="242" spans="1:5" ht="12.75">
      <c r="A242" s="1"/>
      <c r="B242" s="8"/>
      <c r="C242" s="1"/>
      <c r="D242" s="8"/>
      <c r="E242" s="9"/>
    </row>
    <row r="243" spans="1:5" ht="12.75">
      <c r="A243" s="1"/>
      <c r="B243" s="8"/>
      <c r="C243" s="1"/>
      <c r="D243" s="8"/>
      <c r="E243" s="9"/>
    </row>
    <row r="244" spans="1:5" ht="12.75">
      <c r="A244" s="1"/>
      <c r="B244" s="8"/>
      <c r="C244" s="1"/>
      <c r="D244" s="8"/>
      <c r="E244" s="9"/>
    </row>
    <row r="245" spans="1:5" ht="12.75">
      <c r="A245" s="1"/>
      <c r="B245" s="8"/>
      <c r="C245" s="1"/>
      <c r="D245" s="8"/>
      <c r="E245" s="9"/>
    </row>
    <row r="246" spans="1:5" ht="12.75">
      <c r="A246" s="1"/>
      <c r="B246" s="8"/>
      <c r="C246" s="1"/>
      <c r="D246" s="8"/>
      <c r="E246" s="9"/>
    </row>
    <row r="247" spans="1:5" ht="12.75">
      <c r="A247" s="1"/>
      <c r="B247" s="8"/>
      <c r="C247" s="1"/>
      <c r="D247" s="8"/>
      <c r="E247" s="9"/>
    </row>
    <row r="248" spans="1:5" ht="12.75">
      <c r="A248" s="1"/>
      <c r="B248" s="8"/>
      <c r="C248" s="1"/>
      <c r="D248" s="8"/>
      <c r="E248" s="9"/>
    </row>
    <row r="249" spans="1:5" ht="12.75">
      <c r="A249" s="1"/>
      <c r="B249" s="8"/>
      <c r="C249" s="1"/>
      <c r="D249" s="8"/>
      <c r="E249" s="9"/>
    </row>
    <row r="250" spans="1:5" ht="12.75">
      <c r="A250" s="1"/>
      <c r="B250" s="8"/>
      <c r="C250" s="1"/>
      <c r="D250" s="8"/>
      <c r="E250" s="9"/>
    </row>
    <row r="251" spans="1:5" ht="12.75">
      <c r="A251" s="1"/>
      <c r="B251" s="8"/>
      <c r="C251" s="1"/>
      <c r="D251" s="8"/>
      <c r="E251" s="9"/>
    </row>
    <row r="252" spans="1:5" ht="12.75">
      <c r="A252" s="2"/>
      <c r="B252" s="10"/>
      <c r="C252" s="10"/>
      <c r="D252" s="11"/>
      <c r="E252" s="12"/>
    </row>
    <row r="253" spans="1:5" ht="12.75">
      <c r="A253" s="1"/>
      <c r="B253" s="8"/>
      <c r="C253" s="1"/>
      <c r="D253" s="8"/>
      <c r="E253" s="9"/>
    </row>
    <row r="254" spans="1:5" ht="12.75">
      <c r="A254" s="2"/>
      <c r="B254" s="2"/>
      <c r="C254" s="2"/>
      <c r="D254" s="2"/>
      <c r="E254" s="2"/>
    </row>
    <row r="255" spans="1:5" ht="12.75">
      <c r="A255" s="3"/>
      <c r="B255" s="4"/>
      <c r="C255" s="2"/>
      <c r="D255" s="2"/>
      <c r="E255" s="2"/>
    </row>
    <row r="257" spans="1:5" ht="12.75">
      <c r="A257" s="5"/>
      <c r="B257" s="6"/>
      <c r="C257" s="6"/>
      <c r="D257" s="7"/>
      <c r="E257" s="7"/>
    </row>
    <row r="258" spans="1:5" ht="12.75">
      <c r="A258" s="1"/>
      <c r="B258" s="8"/>
      <c r="C258" s="1"/>
      <c r="D258" s="8"/>
      <c r="E258" s="9"/>
    </row>
    <row r="259" spans="1:5" ht="12.75">
      <c r="A259" s="1"/>
      <c r="B259" s="8"/>
      <c r="C259" s="1"/>
      <c r="D259" s="8"/>
      <c r="E259" s="9"/>
    </row>
    <row r="260" spans="1:5" ht="12.75">
      <c r="A260" s="1"/>
      <c r="B260" s="8"/>
      <c r="C260" s="1"/>
      <c r="D260" s="8"/>
      <c r="E260" s="9"/>
    </row>
    <row r="261" spans="1:5" ht="12.75">
      <c r="A261" s="1"/>
      <c r="B261" s="8"/>
      <c r="C261" s="1"/>
      <c r="D261" s="8"/>
      <c r="E261" s="9"/>
    </row>
    <row r="262" spans="1:5" ht="12.75">
      <c r="A262" s="1"/>
      <c r="B262" s="8"/>
      <c r="C262" s="1"/>
      <c r="D262" s="8"/>
      <c r="E262" s="9"/>
    </row>
    <row r="263" spans="1:5" ht="12.75">
      <c r="A263" s="1"/>
      <c r="B263" s="8"/>
      <c r="C263" s="1"/>
      <c r="D263" s="8"/>
      <c r="E263" s="9"/>
    </row>
    <row r="264" spans="1:5" ht="12.75">
      <c r="A264" s="1"/>
      <c r="B264" s="8"/>
      <c r="C264" s="1"/>
      <c r="D264" s="8"/>
      <c r="E264" s="9"/>
    </row>
    <row r="265" spans="1:5" ht="12.75">
      <c r="A265" s="1"/>
      <c r="B265" s="8"/>
      <c r="C265" s="1"/>
      <c r="D265" s="8"/>
      <c r="E265" s="9"/>
    </row>
    <row r="266" spans="1:5" ht="12.75">
      <c r="A266" s="1"/>
      <c r="B266" s="8"/>
      <c r="C266" s="1"/>
      <c r="D266" s="8"/>
      <c r="E266" s="9"/>
    </row>
    <row r="267" spans="1:5" ht="12.75">
      <c r="A267" s="1"/>
      <c r="B267" s="8"/>
      <c r="C267" s="1"/>
      <c r="D267" s="8"/>
      <c r="E267" s="9"/>
    </row>
    <row r="268" spans="1:5" ht="12.75">
      <c r="A268" s="2"/>
      <c r="B268" s="10"/>
      <c r="C268" s="10"/>
      <c r="D268" s="11"/>
      <c r="E268" s="12"/>
    </row>
    <row r="269" spans="1:5" ht="12.75">
      <c r="A269" s="1"/>
      <c r="B269" s="8"/>
      <c r="C269" s="1"/>
      <c r="D269" s="8"/>
      <c r="E269" s="9"/>
    </row>
    <row r="270" spans="1:5" ht="12.75">
      <c r="A270" s="2"/>
      <c r="B270" s="2"/>
      <c r="C270" s="2"/>
      <c r="D270" s="2"/>
      <c r="E270" s="2"/>
    </row>
    <row r="271" spans="1:5" ht="12.75">
      <c r="A271" s="3"/>
      <c r="B271" s="4"/>
      <c r="C271" s="2"/>
      <c r="D271" s="2"/>
      <c r="E271" s="2"/>
    </row>
    <row r="273" spans="1:5" ht="12.75">
      <c r="A273" s="5"/>
      <c r="B273" s="6"/>
      <c r="C273" s="6"/>
      <c r="D273" s="7"/>
      <c r="E273" s="7"/>
    </row>
    <row r="274" spans="1:5" ht="12.75">
      <c r="A274" s="1"/>
      <c r="B274" s="8"/>
      <c r="C274" s="1"/>
      <c r="D274" s="8"/>
      <c r="E274" s="9"/>
    </row>
    <row r="275" spans="1:5" ht="12.75">
      <c r="A275" s="1"/>
      <c r="B275" s="8"/>
      <c r="C275" s="1"/>
      <c r="D275" s="8"/>
      <c r="E275" s="9"/>
    </row>
    <row r="276" spans="1:5" ht="12.75">
      <c r="A276" s="1"/>
      <c r="B276" s="8"/>
      <c r="C276" s="1"/>
      <c r="D276" s="8"/>
      <c r="E276" s="9"/>
    </row>
    <row r="277" spans="1:5" ht="12.75">
      <c r="A277" s="1"/>
      <c r="B277" s="8"/>
      <c r="C277" s="1"/>
      <c r="D277" s="8"/>
      <c r="E277" s="9"/>
    </row>
    <row r="278" spans="1:5" ht="12.75">
      <c r="A278" s="1"/>
      <c r="B278" s="8"/>
      <c r="C278" s="1"/>
      <c r="D278" s="8"/>
      <c r="E278" s="9"/>
    </row>
    <row r="279" spans="1:5" ht="12.75">
      <c r="A279" s="1"/>
      <c r="B279" s="8"/>
      <c r="C279" s="1"/>
      <c r="D279" s="8"/>
      <c r="E279" s="9"/>
    </row>
    <row r="280" spans="1:5" ht="12.75">
      <c r="A280" s="1"/>
      <c r="B280" s="8"/>
      <c r="C280" s="1"/>
      <c r="D280" s="8"/>
      <c r="E280" s="9"/>
    </row>
    <row r="281" spans="1:5" ht="12.75">
      <c r="A281" s="1"/>
      <c r="B281" s="8"/>
      <c r="C281" s="1"/>
      <c r="D281" s="8"/>
      <c r="E281" s="9"/>
    </row>
    <row r="282" spans="1:5" ht="12.75">
      <c r="A282" s="1"/>
      <c r="B282" s="8"/>
      <c r="C282" s="1"/>
      <c r="D282" s="8"/>
      <c r="E282" s="9"/>
    </row>
    <row r="283" spans="1:5" ht="12.75">
      <c r="A283" s="1"/>
      <c r="B283" s="8"/>
      <c r="C283" s="1"/>
      <c r="D283" s="8"/>
      <c r="E283" s="9"/>
    </row>
    <row r="284" spans="1:5" ht="12.75">
      <c r="A284" s="2"/>
      <c r="B284" s="10"/>
      <c r="C284" s="10"/>
      <c r="D284" s="11"/>
      <c r="E284" s="12"/>
    </row>
    <row r="285" spans="1:5" ht="12.75">
      <c r="A285" s="1"/>
      <c r="B285" s="8"/>
      <c r="C285" s="1"/>
      <c r="D285" s="8"/>
      <c r="E285" s="9"/>
    </row>
    <row r="286" spans="1:5" ht="12.75">
      <c r="A286" s="2"/>
      <c r="B286" s="2"/>
      <c r="C286" s="2"/>
      <c r="D286" s="2"/>
      <c r="E286" s="2"/>
    </row>
    <row r="287" spans="1:5" ht="12.75">
      <c r="A287" s="3"/>
      <c r="B287" s="4"/>
      <c r="C287" s="2"/>
      <c r="D287" s="2"/>
      <c r="E287" s="2"/>
    </row>
    <row r="289" spans="1:5" ht="12.75">
      <c r="A289" s="5"/>
      <c r="B289" s="6"/>
      <c r="C289" s="6"/>
      <c r="D289" s="7"/>
      <c r="E289" s="7"/>
    </row>
    <row r="290" spans="1:5" ht="12.75">
      <c r="A290" s="1"/>
      <c r="B290" s="8"/>
      <c r="C290" s="1"/>
      <c r="D290" s="8"/>
      <c r="E290" s="9"/>
    </row>
    <row r="291" spans="1:5" ht="12.75">
      <c r="A291" s="1"/>
      <c r="B291" s="8"/>
      <c r="C291" s="1"/>
      <c r="D291" s="8"/>
      <c r="E291" s="9"/>
    </row>
    <row r="292" spans="1:5" ht="12.75">
      <c r="A292" s="1"/>
      <c r="B292" s="8"/>
      <c r="C292" s="1"/>
      <c r="D292" s="8"/>
      <c r="E292" s="9"/>
    </row>
    <row r="293" spans="1:5" ht="12.75">
      <c r="A293" s="1"/>
      <c r="B293" s="8"/>
      <c r="C293" s="1"/>
      <c r="D293" s="8"/>
      <c r="E293" s="9"/>
    </row>
    <row r="294" spans="1:5" ht="12.75">
      <c r="A294" s="1"/>
      <c r="B294" s="8"/>
      <c r="C294" s="1"/>
      <c r="D294" s="8"/>
      <c r="E294" s="9"/>
    </row>
    <row r="295" spans="1:5" ht="12.75">
      <c r="A295" s="1"/>
      <c r="B295" s="8"/>
      <c r="C295" s="1"/>
      <c r="D295" s="8"/>
      <c r="E295" s="9"/>
    </row>
    <row r="296" spans="1:5" ht="12.75">
      <c r="A296" s="1"/>
      <c r="B296" s="8"/>
      <c r="C296" s="1"/>
      <c r="D296" s="8"/>
      <c r="E296" s="9"/>
    </row>
    <row r="297" spans="1:5" ht="12.75">
      <c r="A297" s="1"/>
      <c r="B297" s="8"/>
      <c r="C297" s="1"/>
      <c r="D297" s="8"/>
      <c r="E297" s="9"/>
    </row>
    <row r="298" spans="1:5" ht="12.75">
      <c r="A298" s="1"/>
      <c r="B298" s="8"/>
      <c r="C298" s="1"/>
      <c r="D298" s="8"/>
      <c r="E298" s="9"/>
    </row>
    <row r="299" spans="1:5" ht="12.75">
      <c r="A299" s="1"/>
      <c r="B299" s="8"/>
      <c r="C299" s="1"/>
      <c r="D299" s="8"/>
      <c r="E299" s="9"/>
    </row>
    <row r="300" spans="1:5" ht="12.75">
      <c r="A300" s="2"/>
      <c r="B300" s="10"/>
      <c r="C300" s="10"/>
      <c r="D300" s="11"/>
      <c r="E300" s="12"/>
    </row>
    <row r="301" spans="1:5" ht="12.75">
      <c r="A301" s="1"/>
      <c r="B301" s="8"/>
      <c r="C301" s="1"/>
      <c r="D301" s="8"/>
      <c r="E301" s="9"/>
    </row>
    <row r="302" spans="1:5" ht="12.75">
      <c r="A302" s="1"/>
      <c r="B302" s="8"/>
      <c r="C302" s="1"/>
      <c r="D302" s="8"/>
      <c r="E302" s="9"/>
    </row>
    <row r="303" spans="1:5" ht="12.75">
      <c r="A303" s="1"/>
      <c r="B303" s="8"/>
      <c r="C303" s="1"/>
      <c r="D303" s="8"/>
      <c r="E303" s="9"/>
    </row>
    <row r="304" spans="1:5" ht="12.75">
      <c r="A304" s="1"/>
      <c r="B304" s="8"/>
      <c r="C304" s="1"/>
      <c r="D304" s="8"/>
      <c r="E304" s="9"/>
    </row>
    <row r="305" spans="1:5" ht="12.75">
      <c r="A305" s="1"/>
      <c r="B305" s="8"/>
      <c r="C305" s="1"/>
      <c r="D305" s="8"/>
      <c r="E305" s="9"/>
    </row>
    <row r="306" spans="1:5" ht="12.75">
      <c r="A306" s="1"/>
      <c r="B306" s="8"/>
      <c r="C306" s="1"/>
      <c r="D306" s="8"/>
      <c r="E306" s="9"/>
    </row>
    <row r="307" spans="1:5" ht="12.75">
      <c r="A307" s="2"/>
      <c r="B307" s="10"/>
      <c r="C307" s="10"/>
      <c r="D307" s="11"/>
      <c r="E307" s="12"/>
    </row>
    <row r="309" spans="1:5" ht="12.75">
      <c r="A309" s="2"/>
      <c r="B309" s="2"/>
      <c r="C309" s="2"/>
      <c r="D309" s="2"/>
      <c r="E309" s="2"/>
    </row>
    <row r="310" spans="1:5" ht="12.75">
      <c r="A310" s="3"/>
      <c r="B310" s="4"/>
      <c r="C310" s="2"/>
      <c r="D310" s="2"/>
      <c r="E310" s="2"/>
    </row>
    <row r="312" spans="1:5" ht="12.75">
      <c r="A312" s="5"/>
      <c r="B312" s="6"/>
      <c r="C312" s="6"/>
      <c r="D312" s="7"/>
      <c r="E312" s="7"/>
    </row>
    <row r="313" spans="1:5" ht="12.75">
      <c r="A313" s="1"/>
      <c r="B313" s="8"/>
      <c r="C313" s="1"/>
      <c r="D313" s="8"/>
      <c r="E313" s="9"/>
    </row>
    <row r="314" spans="1:5" ht="12.75">
      <c r="A314" s="1"/>
      <c r="B314" s="8"/>
      <c r="C314" s="1"/>
      <c r="D314" s="8"/>
      <c r="E314" s="9"/>
    </row>
    <row r="315" spans="1:5" ht="12.75">
      <c r="A315" s="1"/>
      <c r="B315" s="8"/>
      <c r="C315" s="1"/>
      <c r="D315" s="8"/>
      <c r="E315" s="9"/>
    </row>
    <row r="316" spans="1:5" ht="12.75">
      <c r="A316" s="1"/>
      <c r="B316" s="8"/>
      <c r="C316" s="1"/>
      <c r="D316" s="8"/>
      <c r="E316" s="9"/>
    </row>
    <row r="317" spans="1:5" ht="12.75">
      <c r="A317" s="1"/>
      <c r="B317" s="8"/>
      <c r="C317" s="1"/>
      <c r="D317" s="8"/>
      <c r="E317" s="9"/>
    </row>
    <row r="318" spans="1:5" ht="12.75">
      <c r="A318" s="1"/>
      <c r="B318" s="8"/>
      <c r="C318" s="1"/>
      <c r="D318" s="8"/>
      <c r="E318" s="9"/>
    </row>
    <row r="319" spans="1:5" ht="12.75">
      <c r="A319" s="1"/>
      <c r="B319" s="8"/>
      <c r="C319" s="1"/>
      <c r="D319" s="8"/>
      <c r="E319" s="9"/>
    </row>
    <row r="320" spans="1:5" ht="12.75">
      <c r="A320" s="1"/>
      <c r="B320" s="8"/>
      <c r="C320" s="1"/>
      <c r="D320" s="8"/>
      <c r="E320" s="9"/>
    </row>
    <row r="321" spans="1:5" ht="12.75">
      <c r="A321" s="1"/>
      <c r="B321" s="8"/>
      <c r="C321" s="1"/>
      <c r="D321" s="8"/>
      <c r="E321" s="9"/>
    </row>
    <row r="322" spans="1:5" ht="12.75">
      <c r="A322" s="1"/>
      <c r="B322" s="8"/>
      <c r="C322" s="1"/>
      <c r="D322" s="8"/>
      <c r="E322" s="9"/>
    </row>
    <row r="323" spans="1:5" ht="12.75">
      <c r="A323" s="2"/>
      <c r="B323" s="10"/>
      <c r="C323" s="10"/>
      <c r="D323" s="11"/>
      <c r="E323" s="12"/>
    </row>
    <row r="325" spans="1:5" ht="12.75">
      <c r="A325" s="2"/>
      <c r="B325" s="2"/>
      <c r="C325" s="2"/>
      <c r="D325" s="2"/>
      <c r="E325" s="2"/>
    </row>
    <row r="326" spans="1:5" ht="12.75">
      <c r="A326" s="3"/>
      <c r="B326" s="4"/>
      <c r="C326" s="2"/>
      <c r="D326" s="2"/>
      <c r="E326" s="2"/>
    </row>
    <row r="328" spans="1:5" ht="12.75">
      <c r="A328" s="5"/>
      <c r="B328" s="6"/>
      <c r="C328" s="6"/>
      <c r="D328" s="7"/>
      <c r="E328" s="7"/>
    </row>
    <row r="329" spans="1:5" ht="12.75">
      <c r="A329" s="1"/>
      <c r="B329" s="8"/>
      <c r="C329" s="1"/>
      <c r="D329" s="8"/>
      <c r="E329" s="9"/>
    </row>
    <row r="330" spans="1:5" ht="12.75">
      <c r="A330" s="1"/>
      <c r="B330" s="8"/>
      <c r="C330" s="1"/>
      <c r="D330" s="8"/>
      <c r="E330" s="9"/>
    </row>
    <row r="331" spans="1:5" ht="12.75">
      <c r="A331" s="1"/>
      <c r="B331" s="8"/>
      <c r="C331" s="1"/>
      <c r="D331" s="8"/>
      <c r="E331" s="9"/>
    </row>
    <row r="332" spans="1:5" ht="12.75">
      <c r="A332" s="1"/>
      <c r="B332" s="8"/>
      <c r="C332" s="1"/>
      <c r="D332" s="8"/>
      <c r="E332" s="9"/>
    </row>
    <row r="333" spans="1:5" ht="12.75">
      <c r="A333" s="1"/>
      <c r="B333" s="8"/>
      <c r="C333" s="1"/>
      <c r="D333" s="8"/>
      <c r="E333" s="9"/>
    </row>
    <row r="334" spans="1:5" ht="12.75">
      <c r="A334" s="1"/>
      <c r="B334" s="8"/>
      <c r="C334" s="1"/>
      <c r="D334" s="8"/>
      <c r="E334" s="9"/>
    </row>
    <row r="335" spans="1:5" ht="12.75">
      <c r="A335" s="1"/>
      <c r="B335" s="8"/>
      <c r="C335" s="1"/>
      <c r="D335" s="8"/>
      <c r="E335" s="9"/>
    </row>
    <row r="336" spans="1:5" ht="12.75">
      <c r="A336" s="1"/>
      <c r="B336" s="8"/>
      <c r="C336" s="1"/>
      <c r="D336" s="8"/>
      <c r="E336" s="9"/>
    </row>
    <row r="337" spans="1:5" ht="12.75">
      <c r="A337" s="1"/>
      <c r="B337" s="8"/>
      <c r="C337" s="1"/>
      <c r="D337" s="8"/>
      <c r="E337" s="9"/>
    </row>
    <row r="338" spans="1:5" ht="12.75">
      <c r="A338" s="1"/>
      <c r="B338" s="8"/>
      <c r="C338" s="1"/>
      <c r="D338" s="8"/>
      <c r="E338" s="9"/>
    </row>
    <row r="339" spans="1:5" ht="12.75">
      <c r="A339" s="2"/>
      <c r="B339" s="10"/>
      <c r="C339" s="10"/>
      <c r="D339" s="11"/>
      <c r="E339" s="12"/>
    </row>
    <row r="341" spans="1:5" ht="12.75">
      <c r="A341" s="2"/>
      <c r="B341" s="2"/>
      <c r="C341" s="2"/>
      <c r="D341" s="2"/>
      <c r="E341" s="2"/>
    </row>
    <row r="342" spans="1:5" ht="12.75">
      <c r="A342" s="3"/>
      <c r="B342" s="4"/>
      <c r="C342" s="2"/>
      <c r="D342" s="2"/>
      <c r="E342" s="2"/>
    </row>
    <row r="344" spans="1:5" ht="12.75">
      <c r="A344" s="5"/>
      <c r="B344" s="6"/>
      <c r="C344" s="6"/>
      <c r="D344" s="7"/>
      <c r="E344" s="7"/>
    </row>
    <row r="345" spans="1:5" ht="12.75">
      <c r="A345" s="1"/>
      <c r="B345" s="8"/>
      <c r="C345" s="1"/>
      <c r="D345" s="8"/>
      <c r="E345" s="9"/>
    </row>
    <row r="346" spans="1:5" ht="12.75">
      <c r="A346" s="1"/>
      <c r="B346" s="8"/>
      <c r="C346" s="1"/>
      <c r="D346" s="8"/>
      <c r="E346" s="9"/>
    </row>
    <row r="347" spans="1:5" ht="12.75">
      <c r="A347" s="1"/>
      <c r="B347" s="8"/>
      <c r="C347" s="1"/>
      <c r="D347" s="8"/>
      <c r="E347" s="9"/>
    </row>
    <row r="348" spans="1:5" ht="12.75">
      <c r="A348" s="1"/>
      <c r="B348" s="8"/>
      <c r="C348" s="1"/>
      <c r="D348" s="8"/>
      <c r="E348" s="9"/>
    </row>
    <row r="349" spans="1:5" ht="12.75">
      <c r="A349" s="1"/>
      <c r="B349" s="8"/>
      <c r="C349" s="1"/>
      <c r="D349" s="8"/>
      <c r="E349" s="9"/>
    </row>
    <row r="350" spans="1:5" ht="12.75">
      <c r="A350" s="1"/>
      <c r="B350" s="8"/>
      <c r="C350" s="1"/>
      <c r="D350" s="8"/>
      <c r="E350" s="9"/>
    </row>
    <row r="351" spans="1:5" ht="12.75">
      <c r="A351" s="1"/>
      <c r="B351" s="8"/>
      <c r="C351" s="1"/>
      <c r="D351" s="8"/>
      <c r="E351" s="9"/>
    </row>
    <row r="352" spans="1:5" ht="12.75">
      <c r="A352" s="1"/>
      <c r="B352" s="8"/>
      <c r="C352" s="1"/>
      <c r="D352" s="8"/>
      <c r="E352" s="9"/>
    </row>
    <row r="353" spans="1:5" ht="12.75">
      <c r="A353" s="1"/>
      <c r="B353" s="8"/>
      <c r="C353" s="1"/>
      <c r="D353" s="8"/>
      <c r="E353" s="9"/>
    </row>
    <row r="354" spans="1:5" ht="12.75">
      <c r="A354" s="1"/>
      <c r="B354" s="8"/>
      <c r="C354" s="1"/>
      <c r="D354" s="8"/>
      <c r="E354" s="9"/>
    </row>
    <row r="355" spans="1:5" ht="12.75">
      <c r="A355" s="2"/>
      <c r="B355" s="10"/>
      <c r="C355" s="10"/>
      <c r="D355" s="11"/>
      <c r="E355" s="12"/>
    </row>
    <row r="357" spans="1:5" ht="12.75">
      <c r="A357" s="2"/>
      <c r="B357" s="2"/>
      <c r="C357" s="2"/>
      <c r="D357" s="2"/>
      <c r="E357" s="2"/>
    </row>
    <row r="358" spans="1:5" ht="12.75">
      <c r="A358" s="3"/>
      <c r="B358" s="4"/>
      <c r="C358" s="2"/>
      <c r="D358" s="2"/>
      <c r="E358" s="2"/>
    </row>
    <row r="360" spans="1:5" ht="12.75">
      <c r="A360" s="5"/>
      <c r="B360" s="6"/>
      <c r="C360" s="6"/>
      <c r="D360" s="7"/>
      <c r="E360" s="7"/>
    </row>
    <row r="361" spans="1:5" ht="12.75">
      <c r="A361" s="1"/>
      <c r="B361" s="8"/>
      <c r="C361" s="1"/>
      <c r="D361" s="8"/>
      <c r="E361" s="9"/>
    </row>
    <row r="362" spans="1:5" ht="12.75">
      <c r="A362" s="1"/>
      <c r="B362" s="8"/>
      <c r="C362" s="1"/>
      <c r="D362" s="8"/>
      <c r="E362" s="9"/>
    </row>
    <row r="363" spans="1:5" ht="12.75">
      <c r="A363" s="1"/>
      <c r="B363" s="8"/>
      <c r="C363" s="1"/>
      <c r="D363" s="8"/>
      <c r="E363" s="9"/>
    </row>
    <row r="364" spans="1:5" ht="12.75">
      <c r="A364" s="1"/>
      <c r="B364" s="8"/>
      <c r="C364" s="1"/>
      <c r="D364" s="8"/>
      <c r="E364" s="9"/>
    </row>
    <row r="365" spans="1:5" ht="12.75">
      <c r="A365" s="1"/>
      <c r="B365" s="8"/>
      <c r="C365" s="1"/>
      <c r="D365" s="8"/>
      <c r="E365" s="9"/>
    </row>
    <row r="366" spans="1:5" ht="12.75">
      <c r="A366" s="1"/>
      <c r="B366" s="8"/>
      <c r="C366" s="1"/>
      <c r="D366" s="8"/>
      <c r="E366" s="9"/>
    </row>
    <row r="367" spans="1:5" ht="12.75">
      <c r="A367" s="1"/>
      <c r="B367" s="8"/>
      <c r="C367" s="1"/>
      <c r="D367" s="8"/>
      <c r="E367" s="9"/>
    </row>
    <row r="368" spans="1:5" ht="12.75">
      <c r="A368" s="1"/>
      <c r="B368" s="8"/>
      <c r="C368" s="1"/>
      <c r="D368" s="8"/>
      <c r="E368" s="9"/>
    </row>
    <row r="369" spans="1:5" ht="12.75">
      <c r="A369" s="1"/>
      <c r="B369" s="8"/>
      <c r="C369" s="1"/>
      <c r="D369" s="8"/>
      <c r="E369" s="9"/>
    </row>
    <row r="370" spans="1:5" ht="12.75">
      <c r="A370" s="1"/>
      <c r="B370" s="8"/>
      <c r="C370" s="1"/>
      <c r="D370" s="8"/>
      <c r="E370" s="9"/>
    </row>
    <row r="371" spans="1:5" ht="12.75">
      <c r="A371" s="2"/>
      <c r="B371" s="10"/>
      <c r="C371" s="10"/>
      <c r="D371" s="11"/>
      <c r="E371" s="1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F412"/>
  <sheetViews>
    <sheetView workbookViewId="0" topLeftCell="A1">
      <selection activeCell="E137" sqref="E137"/>
    </sheetView>
  </sheetViews>
  <sheetFormatPr defaultColWidth="9.140625" defaultRowHeight="12.75"/>
  <cols>
    <col min="2" max="2" width="10.140625" style="0" bestFit="1" customWidth="1"/>
  </cols>
  <sheetData>
    <row r="4" spans="1:6" ht="12.75">
      <c r="A4" s="2" t="s">
        <v>0</v>
      </c>
      <c r="B4" s="2"/>
      <c r="C4" s="2" t="s">
        <v>12</v>
      </c>
      <c r="D4" s="2"/>
      <c r="E4" s="2"/>
      <c r="F4" t="s">
        <v>20</v>
      </c>
    </row>
    <row r="5" spans="1:6" ht="12.75">
      <c r="A5" s="3" t="s">
        <v>2</v>
      </c>
      <c r="B5" s="4">
        <v>32918</v>
      </c>
      <c r="C5" s="2"/>
      <c r="D5" s="2" t="s">
        <v>3</v>
      </c>
      <c r="E5" s="2"/>
      <c r="F5" t="s">
        <v>21</v>
      </c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14</v>
      </c>
      <c r="C8" s="1">
        <f aca="true" t="shared" si="0" ref="C8:C17">B8*2.54</f>
        <v>35.56</v>
      </c>
      <c r="D8" s="8">
        <v>3.1</v>
      </c>
      <c r="E8" s="9">
        <f aca="true" t="shared" si="1" ref="E8:E17">D8/B8</f>
        <v>0.22142857142857145</v>
      </c>
    </row>
    <row r="9" spans="1:5" ht="12.75">
      <c r="A9" s="1">
        <v>2</v>
      </c>
      <c r="B9" s="8">
        <v>10</v>
      </c>
      <c r="C9" s="1">
        <f t="shared" si="0"/>
        <v>25.4</v>
      </c>
      <c r="D9" s="8">
        <v>2.3</v>
      </c>
      <c r="E9" s="9">
        <f t="shared" si="1"/>
        <v>0.22999999999999998</v>
      </c>
    </row>
    <row r="10" spans="1:5" ht="12.75">
      <c r="A10" s="1">
        <v>3</v>
      </c>
      <c r="B10" s="8">
        <v>11</v>
      </c>
      <c r="C10" s="1">
        <f t="shared" si="0"/>
        <v>27.94</v>
      </c>
      <c r="D10" s="8">
        <v>3</v>
      </c>
      <c r="E10" s="9">
        <f t="shared" si="1"/>
        <v>0.2727272727272727</v>
      </c>
    </row>
    <row r="11" spans="1:5" ht="12.75">
      <c r="A11" s="1">
        <v>4</v>
      </c>
      <c r="B11" s="8">
        <v>16</v>
      </c>
      <c r="C11" s="1">
        <f t="shared" si="0"/>
        <v>40.64</v>
      </c>
      <c r="D11" s="8">
        <v>5</v>
      </c>
      <c r="E11" s="9">
        <f t="shared" si="1"/>
        <v>0.3125</v>
      </c>
    </row>
    <row r="12" spans="1:5" ht="12.75">
      <c r="A12" s="1">
        <v>5</v>
      </c>
      <c r="B12" s="8">
        <v>12</v>
      </c>
      <c r="C12" s="1">
        <f t="shared" si="0"/>
        <v>30.48</v>
      </c>
      <c r="D12" s="8">
        <v>2.7</v>
      </c>
      <c r="E12" s="9">
        <f t="shared" si="1"/>
        <v>0.225</v>
      </c>
    </row>
    <row r="13" spans="1:5" ht="12.75">
      <c r="A13" s="1">
        <v>6</v>
      </c>
      <c r="B13" s="8">
        <v>11</v>
      </c>
      <c r="C13" s="1">
        <f t="shared" si="0"/>
        <v>27.94</v>
      </c>
      <c r="D13" s="8">
        <v>2.2</v>
      </c>
      <c r="E13" s="9">
        <f t="shared" si="1"/>
        <v>0.2</v>
      </c>
    </row>
    <row r="14" spans="1:5" ht="12.75">
      <c r="A14" s="1">
        <v>7</v>
      </c>
      <c r="B14" s="8">
        <v>15</v>
      </c>
      <c r="C14" s="1">
        <f t="shared" si="0"/>
        <v>38.1</v>
      </c>
      <c r="D14" s="8">
        <v>3.3</v>
      </c>
      <c r="E14" s="9">
        <f t="shared" si="1"/>
        <v>0.22</v>
      </c>
    </row>
    <row r="15" spans="1:5" ht="12.75">
      <c r="A15" s="1">
        <v>8</v>
      </c>
      <c r="B15" s="8">
        <v>15</v>
      </c>
      <c r="C15" s="1">
        <f t="shared" si="0"/>
        <v>38.1</v>
      </c>
      <c r="D15" s="8">
        <v>3.5</v>
      </c>
      <c r="E15" s="9">
        <f t="shared" si="1"/>
        <v>0.23333333333333334</v>
      </c>
    </row>
    <row r="16" spans="1:5" ht="12.75">
      <c r="A16" s="1">
        <v>9</v>
      </c>
      <c r="B16" s="8">
        <v>12</v>
      </c>
      <c r="C16" s="1">
        <f t="shared" si="0"/>
        <v>30.48</v>
      </c>
      <c r="D16" s="8">
        <v>3.2</v>
      </c>
      <c r="E16" s="9">
        <f t="shared" si="1"/>
        <v>0.26666666666666666</v>
      </c>
    </row>
    <row r="17" spans="1:5" ht="12.75">
      <c r="A17" s="1">
        <v>10</v>
      </c>
      <c r="B17" s="8">
        <v>10</v>
      </c>
      <c r="C17" s="1">
        <f t="shared" si="0"/>
        <v>25.4</v>
      </c>
      <c r="D17" s="8">
        <v>2</v>
      </c>
      <c r="E17" s="9">
        <f t="shared" si="1"/>
        <v>0.2</v>
      </c>
    </row>
    <row r="18" spans="1:5" ht="12.75">
      <c r="A18" s="2" t="s">
        <v>8</v>
      </c>
      <c r="B18" s="10">
        <f>AVERAGE(B8:B17)</f>
        <v>12.6</v>
      </c>
      <c r="C18" s="10">
        <f>AVERAGE(C8:C17)</f>
        <v>32.004000000000005</v>
      </c>
      <c r="D18" s="11">
        <f>AVERAGE(D8:D17)</f>
        <v>3.0300000000000002</v>
      </c>
      <c r="E18" s="12">
        <f>AVERAGE(E8:E17)</f>
        <v>0.2381655844155844</v>
      </c>
    </row>
    <row r="20" spans="1:6" ht="12.75">
      <c r="A20" s="2" t="s">
        <v>0</v>
      </c>
      <c r="B20" s="2"/>
      <c r="C20" s="2" t="s">
        <v>12</v>
      </c>
      <c r="D20" s="2"/>
      <c r="E20" s="2"/>
      <c r="F20" t="s">
        <v>16</v>
      </c>
    </row>
    <row r="21" spans="1:5" ht="12.75">
      <c r="A21" s="3" t="s">
        <v>2</v>
      </c>
      <c r="B21" s="4">
        <v>32980</v>
      </c>
      <c r="C21" s="2"/>
      <c r="D21" s="2" t="s">
        <v>3</v>
      </c>
      <c r="E21" s="2"/>
    </row>
    <row r="23" spans="1:5" ht="12.75">
      <c r="A23" s="5"/>
      <c r="B23" s="6" t="s">
        <v>4</v>
      </c>
      <c r="C23" s="6" t="s">
        <v>5</v>
      </c>
      <c r="D23" s="7" t="s">
        <v>6</v>
      </c>
      <c r="E23" s="7" t="s">
        <v>7</v>
      </c>
    </row>
    <row r="24" spans="1:5" ht="12.75">
      <c r="A24" s="1">
        <v>1</v>
      </c>
      <c r="B24" s="8">
        <v>18</v>
      </c>
      <c r="C24" s="1">
        <f aca="true" t="shared" si="2" ref="C24:C33">B24*2.54</f>
        <v>45.72</v>
      </c>
      <c r="D24" s="8">
        <v>5.7</v>
      </c>
      <c r="E24" s="9">
        <f aca="true" t="shared" si="3" ref="E24:E33">D24/B24</f>
        <v>0.31666666666666665</v>
      </c>
    </row>
    <row r="25" spans="1:5" ht="12.75">
      <c r="A25" s="1">
        <v>2</v>
      </c>
      <c r="B25" s="8">
        <v>20</v>
      </c>
      <c r="C25" s="1">
        <f t="shared" si="2"/>
        <v>50.8</v>
      </c>
      <c r="D25" s="8">
        <v>6.4</v>
      </c>
      <c r="E25" s="9">
        <f t="shared" si="3"/>
        <v>0.32</v>
      </c>
    </row>
    <row r="26" spans="1:5" ht="12.75">
      <c r="A26" s="1">
        <v>3</v>
      </c>
      <c r="B26" s="8">
        <v>12.5</v>
      </c>
      <c r="C26" s="1">
        <f t="shared" si="2"/>
        <v>31.75</v>
      </c>
      <c r="D26" s="8">
        <v>3.6</v>
      </c>
      <c r="E26" s="9">
        <f t="shared" si="3"/>
        <v>0.28800000000000003</v>
      </c>
    </row>
    <row r="27" spans="1:5" ht="12.75">
      <c r="A27" s="1">
        <v>4</v>
      </c>
      <c r="B27" s="8">
        <v>13</v>
      </c>
      <c r="C27" s="1">
        <f t="shared" si="2"/>
        <v>33.02</v>
      </c>
      <c r="D27" s="8">
        <v>4.2</v>
      </c>
      <c r="E27" s="9">
        <f t="shared" si="3"/>
        <v>0.3230769230769231</v>
      </c>
    </row>
    <row r="28" spans="1:5" ht="12.75">
      <c r="A28" s="1">
        <v>5</v>
      </c>
      <c r="B28" s="8">
        <v>13</v>
      </c>
      <c r="C28" s="1">
        <f t="shared" si="2"/>
        <v>33.02</v>
      </c>
      <c r="D28" s="8">
        <v>3.6</v>
      </c>
      <c r="E28" s="9">
        <f t="shared" si="3"/>
        <v>0.27692307692307694</v>
      </c>
    </row>
    <row r="29" spans="1:5" ht="12.75">
      <c r="A29" s="1">
        <v>6</v>
      </c>
      <c r="B29" s="8">
        <v>17.5</v>
      </c>
      <c r="C29" s="1">
        <f t="shared" si="2"/>
        <v>44.45</v>
      </c>
      <c r="D29" s="8">
        <v>3</v>
      </c>
      <c r="E29" s="9">
        <f t="shared" si="3"/>
        <v>0.17142857142857143</v>
      </c>
    </row>
    <row r="30" spans="1:5" ht="12.75">
      <c r="A30" s="1">
        <v>7</v>
      </c>
      <c r="B30" s="8">
        <v>19</v>
      </c>
      <c r="C30" s="1">
        <f t="shared" si="2"/>
        <v>48.26</v>
      </c>
      <c r="D30" s="8">
        <v>5.5</v>
      </c>
      <c r="E30" s="9">
        <f t="shared" si="3"/>
        <v>0.2894736842105263</v>
      </c>
    </row>
    <row r="31" spans="1:5" ht="12.75">
      <c r="A31" s="1">
        <v>8</v>
      </c>
      <c r="B31" s="8">
        <v>13</v>
      </c>
      <c r="C31" s="1">
        <f t="shared" si="2"/>
        <v>33.02</v>
      </c>
      <c r="D31" s="8">
        <v>4.5</v>
      </c>
      <c r="E31" s="9">
        <f t="shared" si="3"/>
        <v>0.34615384615384615</v>
      </c>
    </row>
    <row r="32" spans="1:5" ht="12.75">
      <c r="A32" s="1">
        <v>9</v>
      </c>
      <c r="B32" s="8">
        <v>16</v>
      </c>
      <c r="C32" s="1">
        <f t="shared" si="2"/>
        <v>40.64</v>
      </c>
      <c r="D32" s="8">
        <v>3.9</v>
      </c>
      <c r="E32" s="9">
        <f t="shared" si="3"/>
        <v>0.24375</v>
      </c>
    </row>
    <row r="33" spans="1:5" ht="12.75">
      <c r="A33" s="1">
        <v>10</v>
      </c>
      <c r="B33" s="8">
        <v>12</v>
      </c>
      <c r="C33" s="1">
        <f t="shared" si="2"/>
        <v>30.48</v>
      </c>
      <c r="D33" s="8">
        <v>3.6</v>
      </c>
      <c r="E33" s="9">
        <f t="shared" si="3"/>
        <v>0.3</v>
      </c>
    </row>
    <row r="34" spans="1:5" ht="12.75">
      <c r="A34" s="2" t="s">
        <v>8</v>
      </c>
      <c r="B34" s="10">
        <f>AVERAGE(B24:B33)</f>
        <v>15.4</v>
      </c>
      <c r="C34" s="10">
        <f>AVERAGE(C24:C33)</f>
        <v>39.116</v>
      </c>
      <c r="D34" s="11">
        <f>AVERAGE(D24:D33)</f>
        <v>4.4</v>
      </c>
      <c r="E34" s="12">
        <f>AVERAGE(E24:E33)</f>
        <v>0.28754727684596104</v>
      </c>
    </row>
    <row r="35" spans="1:5" ht="12.75">
      <c r="A35" s="2"/>
      <c r="B35" s="10"/>
      <c r="C35" s="10"/>
      <c r="D35" s="11"/>
      <c r="E35" s="12"/>
    </row>
    <row r="36" spans="1:6" ht="12.75">
      <c r="A36" s="2" t="s">
        <v>0</v>
      </c>
      <c r="B36" s="2"/>
      <c r="C36" s="2" t="s">
        <v>12</v>
      </c>
      <c r="D36" s="2"/>
      <c r="E36" s="2"/>
      <c r="F36" t="s">
        <v>22</v>
      </c>
    </row>
    <row r="37" spans="1:5" ht="12.75">
      <c r="A37" s="3" t="s">
        <v>2</v>
      </c>
      <c r="B37" s="4">
        <v>33001</v>
      </c>
      <c r="C37" s="2"/>
      <c r="D37" s="2" t="s">
        <v>3</v>
      </c>
      <c r="E37" s="2" t="s">
        <v>23</v>
      </c>
    </row>
    <row r="39" spans="1:5" ht="12.75">
      <c r="A39" s="5"/>
      <c r="B39" s="6" t="s">
        <v>4</v>
      </c>
      <c r="C39" s="6" t="s">
        <v>5</v>
      </c>
      <c r="D39" s="7" t="s">
        <v>6</v>
      </c>
      <c r="E39" s="7" t="s">
        <v>7</v>
      </c>
    </row>
    <row r="40" spans="1:5" ht="12.75">
      <c r="A40" s="1">
        <v>1</v>
      </c>
      <c r="B40" s="8">
        <v>13</v>
      </c>
      <c r="C40" s="1">
        <f aca="true" t="shared" si="4" ref="C40:C49">B40*2.54</f>
        <v>33.02</v>
      </c>
      <c r="D40" s="8">
        <v>3.6</v>
      </c>
      <c r="E40" s="9">
        <f aca="true" t="shared" si="5" ref="E40:E49">D40/B40</f>
        <v>0.27692307692307694</v>
      </c>
    </row>
    <row r="41" spans="1:5" ht="12.75">
      <c r="A41" s="1">
        <v>2</v>
      </c>
      <c r="B41" s="8">
        <v>16</v>
      </c>
      <c r="C41" s="1">
        <f t="shared" si="4"/>
        <v>40.64</v>
      </c>
      <c r="D41" s="8">
        <v>4.5</v>
      </c>
      <c r="E41" s="9">
        <f t="shared" si="5"/>
        <v>0.28125</v>
      </c>
    </row>
    <row r="42" spans="1:5" ht="12.75">
      <c r="A42" s="1">
        <v>3</v>
      </c>
      <c r="B42" s="8">
        <v>9</v>
      </c>
      <c r="C42" s="1">
        <f t="shared" si="4"/>
        <v>22.86</v>
      </c>
      <c r="D42" s="8">
        <v>2.4</v>
      </c>
      <c r="E42" s="9">
        <f t="shared" si="5"/>
        <v>0.26666666666666666</v>
      </c>
    </row>
    <row r="43" spans="1:5" ht="12.75">
      <c r="A43" s="1">
        <v>4</v>
      </c>
      <c r="B43" s="8">
        <v>12</v>
      </c>
      <c r="C43" s="1">
        <f t="shared" si="4"/>
        <v>30.48</v>
      </c>
      <c r="D43" s="8">
        <v>2.65</v>
      </c>
      <c r="E43" s="9">
        <f t="shared" si="5"/>
        <v>0.22083333333333333</v>
      </c>
    </row>
    <row r="44" spans="1:5" ht="12.75">
      <c r="A44" s="1">
        <v>5</v>
      </c>
      <c r="B44" s="8">
        <v>16</v>
      </c>
      <c r="C44" s="1">
        <f t="shared" si="4"/>
        <v>40.64</v>
      </c>
      <c r="D44" s="8">
        <v>5.2</v>
      </c>
      <c r="E44" s="9">
        <f t="shared" si="5"/>
        <v>0.325</v>
      </c>
    </row>
    <row r="45" spans="1:5" ht="12.75">
      <c r="A45" s="1">
        <v>6</v>
      </c>
      <c r="B45" s="8">
        <v>16</v>
      </c>
      <c r="C45" s="1">
        <f t="shared" si="4"/>
        <v>40.64</v>
      </c>
      <c r="D45" s="8">
        <v>4.1</v>
      </c>
      <c r="E45" s="9">
        <f t="shared" si="5"/>
        <v>0.25625</v>
      </c>
    </row>
    <row r="46" spans="1:5" ht="12.75">
      <c r="A46" s="1">
        <v>7</v>
      </c>
      <c r="B46" s="8">
        <v>16</v>
      </c>
      <c r="C46" s="1">
        <f t="shared" si="4"/>
        <v>40.64</v>
      </c>
      <c r="D46" s="8">
        <v>4.2</v>
      </c>
      <c r="E46" s="9">
        <f t="shared" si="5"/>
        <v>0.2625</v>
      </c>
    </row>
    <row r="47" spans="1:5" ht="12.75">
      <c r="A47" s="1">
        <v>8</v>
      </c>
      <c r="B47" s="8">
        <v>22</v>
      </c>
      <c r="C47" s="1">
        <f t="shared" si="4"/>
        <v>55.88</v>
      </c>
      <c r="D47" s="8">
        <v>5.55</v>
      </c>
      <c r="E47" s="9">
        <f t="shared" si="5"/>
        <v>0.25227272727272726</v>
      </c>
    </row>
    <row r="48" spans="1:5" ht="12.75">
      <c r="A48" s="1">
        <v>9</v>
      </c>
      <c r="B48" s="8">
        <v>17</v>
      </c>
      <c r="C48" s="1">
        <f t="shared" si="4"/>
        <v>43.18</v>
      </c>
      <c r="D48" s="8">
        <v>4.1</v>
      </c>
      <c r="E48" s="9">
        <f t="shared" si="5"/>
        <v>0.24117647058823527</v>
      </c>
    </row>
    <row r="49" spans="1:5" ht="12.75">
      <c r="A49" s="1">
        <v>10</v>
      </c>
      <c r="B49" s="8">
        <v>19</v>
      </c>
      <c r="C49" s="1">
        <f t="shared" si="4"/>
        <v>48.26</v>
      </c>
      <c r="D49" s="8">
        <v>5.2</v>
      </c>
      <c r="E49" s="9">
        <f t="shared" si="5"/>
        <v>0.2736842105263158</v>
      </c>
    </row>
    <row r="50" spans="1:5" ht="12.75">
      <c r="A50" s="2" t="s">
        <v>8</v>
      </c>
      <c r="B50" s="10">
        <f>AVERAGE(B40:B49)</f>
        <v>15.6</v>
      </c>
      <c r="C50" s="10">
        <f>AVERAGE(C40:C49)</f>
        <v>39.623999999999995</v>
      </c>
      <c r="D50" s="11">
        <f>AVERAGE(D40:D49)</f>
        <v>4.15</v>
      </c>
      <c r="E50" s="12">
        <f>AVERAGE(E40:E49)</f>
        <v>0.2656556485310355</v>
      </c>
    </row>
    <row r="51" spans="1:5" ht="12.75">
      <c r="A51" s="2"/>
      <c r="B51" s="10"/>
      <c r="C51" s="10"/>
      <c r="D51" s="11"/>
      <c r="E51" s="12"/>
    </row>
    <row r="52" spans="1:6" ht="12.75">
      <c r="A52" s="2" t="s">
        <v>0</v>
      </c>
      <c r="B52" s="2"/>
      <c r="C52" s="2" t="s">
        <v>12</v>
      </c>
      <c r="D52" s="2"/>
      <c r="E52" s="2"/>
      <c r="F52" t="s">
        <v>22</v>
      </c>
    </row>
    <row r="53" spans="1:5" ht="12.75">
      <c r="A53" s="3" t="s">
        <v>2</v>
      </c>
      <c r="B53" s="4">
        <v>33005</v>
      </c>
      <c r="C53" s="2"/>
      <c r="D53" s="2" t="s">
        <v>3</v>
      </c>
      <c r="E53" s="2" t="s">
        <v>32</v>
      </c>
    </row>
    <row r="55" spans="1:5" ht="12.75">
      <c r="A55" s="5"/>
      <c r="B55" s="6" t="s">
        <v>4</v>
      </c>
      <c r="C55" s="6" t="s">
        <v>5</v>
      </c>
      <c r="D55" s="7" t="s">
        <v>6</v>
      </c>
      <c r="E55" s="7" t="s">
        <v>7</v>
      </c>
    </row>
    <row r="56" spans="1:5" ht="12.75">
      <c r="A56" s="1">
        <v>1</v>
      </c>
      <c r="B56" s="8">
        <v>13</v>
      </c>
      <c r="C56" s="1">
        <f aca="true" t="shared" si="6" ref="C56:C65">B56*2.54</f>
        <v>33.02</v>
      </c>
      <c r="D56" s="8">
        <v>3.7</v>
      </c>
      <c r="E56" s="9">
        <f aca="true" t="shared" si="7" ref="E56:E65">D56/B56</f>
        <v>0.2846153846153846</v>
      </c>
    </row>
    <row r="57" spans="1:5" ht="12.75">
      <c r="A57" s="1">
        <v>2</v>
      </c>
      <c r="B57" s="8">
        <v>10.5</v>
      </c>
      <c r="C57" s="1">
        <f t="shared" si="6"/>
        <v>26.67</v>
      </c>
      <c r="D57" s="8">
        <v>2.9</v>
      </c>
      <c r="E57" s="9">
        <f t="shared" si="7"/>
        <v>0.2761904761904762</v>
      </c>
    </row>
    <row r="58" spans="1:5" ht="12.75">
      <c r="A58" s="1">
        <v>3</v>
      </c>
      <c r="B58" s="8">
        <v>8</v>
      </c>
      <c r="C58" s="1">
        <f t="shared" si="6"/>
        <v>20.32</v>
      </c>
      <c r="D58" s="8">
        <v>2.15</v>
      </c>
      <c r="E58" s="9">
        <f t="shared" si="7"/>
        <v>0.26875</v>
      </c>
    </row>
    <row r="59" spans="1:5" ht="12.75">
      <c r="A59" s="1">
        <v>4</v>
      </c>
      <c r="B59" s="8">
        <v>11</v>
      </c>
      <c r="C59" s="1">
        <f t="shared" si="6"/>
        <v>27.94</v>
      </c>
      <c r="D59" s="8">
        <v>3.1</v>
      </c>
      <c r="E59" s="9">
        <f t="shared" si="7"/>
        <v>0.2818181818181818</v>
      </c>
    </row>
    <row r="60" spans="1:5" ht="12.75">
      <c r="A60" s="1">
        <v>5</v>
      </c>
      <c r="B60" s="8">
        <v>10</v>
      </c>
      <c r="C60" s="1">
        <f t="shared" si="6"/>
        <v>25.4</v>
      </c>
      <c r="D60" s="8">
        <v>3.3</v>
      </c>
      <c r="E60" s="9">
        <f t="shared" si="7"/>
        <v>0.32999999999999996</v>
      </c>
    </row>
    <row r="61" spans="1:5" ht="12.75">
      <c r="A61" s="1">
        <v>6</v>
      </c>
      <c r="B61" s="8">
        <v>10</v>
      </c>
      <c r="C61" s="1">
        <f t="shared" si="6"/>
        <v>25.4</v>
      </c>
      <c r="D61" s="8">
        <v>3.5</v>
      </c>
      <c r="E61" s="9">
        <f t="shared" si="7"/>
        <v>0.35</v>
      </c>
    </row>
    <row r="62" spans="1:5" ht="12.75">
      <c r="A62" s="1">
        <v>7</v>
      </c>
      <c r="B62" s="8">
        <v>12</v>
      </c>
      <c r="C62" s="1">
        <f t="shared" si="6"/>
        <v>30.48</v>
      </c>
      <c r="D62" s="8">
        <v>4.5</v>
      </c>
      <c r="E62" s="9">
        <f t="shared" si="7"/>
        <v>0.375</v>
      </c>
    </row>
    <row r="63" spans="1:5" ht="12.75">
      <c r="A63" s="1">
        <v>8</v>
      </c>
      <c r="B63" s="8">
        <v>12</v>
      </c>
      <c r="C63" s="1">
        <f t="shared" si="6"/>
        <v>30.48</v>
      </c>
      <c r="D63" s="8">
        <v>3.6</v>
      </c>
      <c r="E63" s="9">
        <f t="shared" si="7"/>
        <v>0.3</v>
      </c>
    </row>
    <row r="64" spans="1:5" ht="12.75">
      <c r="A64" s="1">
        <v>9</v>
      </c>
      <c r="B64" s="8">
        <v>15</v>
      </c>
      <c r="C64" s="1">
        <f t="shared" si="6"/>
        <v>38.1</v>
      </c>
      <c r="D64" s="8">
        <v>4.2</v>
      </c>
      <c r="E64" s="9">
        <f t="shared" si="7"/>
        <v>0.28</v>
      </c>
    </row>
    <row r="65" spans="1:5" ht="12.75">
      <c r="A65" s="1">
        <v>10</v>
      </c>
      <c r="B65" s="8">
        <v>14</v>
      </c>
      <c r="C65" s="1">
        <f t="shared" si="6"/>
        <v>35.56</v>
      </c>
      <c r="D65" s="8">
        <v>5.2</v>
      </c>
      <c r="E65" s="9">
        <f t="shared" si="7"/>
        <v>0.37142857142857144</v>
      </c>
    </row>
    <row r="66" spans="1:5" ht="12.75">
      <c r="A66" s="2" t="s">
        <v>8</v>
      </c>
      <c r="B66" s="10">
        <f>AVERAGE(B56:B65)</f>
        <v>11.55</v>
      </c>
      <c r="C66" s="10">
        <f>AVERAGE(C56:C65)</f>
        <v>29.337</v>
      </c>
      <c r="D66" s="11">
        <f>AVERAGE(D56:D65)</f>
        <v>3.6149999999999998</v>
      </c>
      <c r="E66" s="12">
        <f>AVERAGE(E56:E65)</f>
        <v>0.3117802614052614</v>
      </c>
    </row>
    <row r="67" spans="1:5" ht="12.75">
      <c r="A67" s="2"/>
      <c r="B67" s="10"/>
      <c r="C67" s="10"/>
      <c r="D67" s="11"/>
      <c r="E67" s="12"/>
    </row>
    <row r="68" spans="1:6" ht="12.75">
      <c r="A68" s="2" t="s">
        <v>0</v>
      </c>
      <c r="B68" s="2"/>
      <c r="C68" s="2" t="s">
        <v>12</v>
      </c>
      <c r="D68" s="2"/>
      <c r="E68" s="2"/>
      <c r="F68" t="s">
        <v>22</v>
      </c>
    </row>
    <row r="69" spans="1:5" ht="12.75">
      <c r="A69" s="3" t="s">
        <v>2</v>
      </c>
      <c r="B69" s="4">
        <v>33006</v>
      </c>
      <c r="C69" s="2"/>
      <c r="D69" s="2" t="s">
        <v>3</v>
      </c>
      <c r="E69" s="2" t="s">
        <v>38</v>
      </c>
    </row>
    <row r="71" spans="1:5" ht="12.75">
      <c r="A71" s="5"/>
      <c r="B71" s="6" t="s">
        <v>4</v>
      </c>
      <c r="C71" s="6" t="s">
        <v>5</v>
      </c>
      <c r="D71" s="7" t="s">
        <v>6</v>
      </c>
      <c r="E71" s="7" t="s">
        <v>7</v>
      </c>
    </row>
    <row r="72" spans="1:5" ht="12.75">
      <c r="A72" s="1">
        <v>1</v>
      </c>
      <c r="B72" s="8">
        <v>11.5</v>
      </c>
      <c r="C72" s="1">
        <f aca="true" t="shared" si="8" ref="C72:C81">B72*2.54</f>
        <v>29.21</v>
      </c>
      <c r="D72" s="8">
        <v>3.2</v>
      </c>
      <c r="E72" s="9">
        <f aca="true" t="shared" si="9" ref="E72:E81">D72/B72</f>
        <v>0.2782608695652174</v>
      </c>
    </row>
    <row r="73" spans="1:5" ht="12.75">
      <c r="A73" s="1">
        <v>2</v>
      </c>
      <c r="B73" s="8">
        <v>10</v>
      </c>
      <c r="C73" s="1">
        <f t="shared" si="8"/>
        <v>25.4</v>
      </c>
      <c r="D73" s="8">
        <v>2.7</v>
      </c>
      <c r="E73" s="9">
        <f t="shared" si="9"/>
        <v>0.27</v>
      </c>
    </row>
    <row r="74" spans="1:5" ht="12.75">
      <c r="A74" s="1">
        <v>3</v>
      </c>
      <c r="B74" s="8">
        <v>7</v>
      </c>
      <c r="C74" s="1">
        <f t="shared" si="8"/>
        <v>17.78</v>
      </c>
      <c r="D74" s="8">
        <v>1.6</v>
      </c>
      <c r="E74" s="9">
        <f t="shared" si="9"/>
        <v>0.2285714285714286</v>
      </c>
    </row>
    <row r="75" spans="1:5" ht="12.75">
      <c r="A75" s="1">
        <v>4</v>
      </c>
      <c r="B75" s="8">
        <v>8</v>
      </c>
      <c r="C75" s="1">
        <f t="shared" si="8"/>
        <v>20.32</v>
      </c>
      <c r="D75" s="8">
        <v>2.3</v>
      </c>
      <c r="E75" s="9">
        <f t="shared" si="9"/>
        <v>0.2875</v>
      </c>
    </row>
    <row r="76" spans="1:5" ht="12.75">
      <c r="A76" s="1">
        <v>5</v>
      </c>
      <c r="B76" s="8">
        <v>10.5</v>
      </c>
      <c r="C76" s="1">
        <f t="shared" si="8"/>
        <v>26.67</v>
      </c>
      <c r="D76" s="8">
        <v>3.5</v>
      </c>
      <c r="E76" s="9">
        <f t="shared" si="9"/>
        <v>0.3333333333333333</v>
      </c>
    </row>
    <row r="77" spans="1:5" ht="12.75">
      <c r="A77" s="1">
        <v>6</v>
      </c>
      <c r="B77" s="8">
        <v>9</v>
      </c>
      <c r="C77" s="1">
        <f t="shared" si="8"/>
        <v>22.86</v>
      </c>
      <c r="D77" s="8">
        <v>2.5</v>
      </c>
      <c r="E77" s="9">
        <f t="shared" si="9"/>
        <v>0.2777777777777778</v>
      </c>
    </row>
    <row r="78" spans="1:5" ht="12.75">
      <c r="A78" s="1">
        <v>7</v>
      </c>
      <c r="B78" s="8">
        <v>8</v>
      </c>
      <c r="C78" s="1">
        <f t="shared" si="8"/>
        <v>20.32</v>
      </c>
      <c r="D78" s="8">
        <v>3.3</v>
      </c>
      <c r="E78" s="9">
        <f t="shared" si="9"/>
        <v>0.4125</v>
      </c>
    </row>
    <row r="79" spans="1:5" ht="12.75">
      <c r="A79" s="1">
        <v>8</v>
      </c>
      <c r="B79" s="8">
        <v>12</v>
      </c>
      <c r="C79" s="1">
        <f t="shared" si="8"/>
        <v>30.48</v>
      </c>
      <c r="D79" s="8">
        <v>4.7</v>
      </c>
      <c r="E79" s="9">
        <f t="shared" si="9"/>
        <v>0.39166666666666666</v>
      </c>
    </row>
    <row r="80" spans="1:5" ht="12.75">
      <c r="A80" s="1">
        <v>9</v>
      </c>
      <c r="B80" s="8">
        <v>13</v>
      </c>
      <c r="C80" s="1">
        <f t="shared" si="8"/>
        <v>33.02</v>
      </c>
      <c r="D80" s="8">
        <v>4.3</v>
      </c>
      <c r="E80" s="9">
        <f t="shared" si="9"/>
        <v>0.33076923076923076</v>
      </c>
    </row>
    <row r="81" spans="1:5" ht="12.75">
      <c r="A81" s="1">
        <v>10</v>
      </c>
      <c r="B81" s="8">
        <v>7</v>
      </c>
      <c r="C81" s="1">
        <f t="shared" si="8"/>
        <v>17.78</v>
      </c>
      <c r="D81" s="8">
        <v>1.3</v>
      </c>
      <c r="E81" s="9">
        <f t="shared" si="9"/>
        <v>0.18571428571428572</v>
      </c>
    </row>
    <row r="82" spans="1:5" ht="12.75">
      <c r="A82" s="2" t="s">
        <v>8</v>
      </c>
      <c r="B82" s="10">
        <f>AVERAGE(B72:B81)</f>
        <v>9.6</v>
      </c>
      <c r="C82" s="10">
        <f>AVERAGE(C72:C81)</f>
        <v>24.384</v>
      </c>
      <c r="D82" s="11">
        <f>AVERAGE(D72:D81)</f>
        <v>2.9400000000000004</v>
      </c>
      <c r="E82" s="12">
        <f>AVERAGE(E72:E81)</f>
        <v>0.29960935923979404</v>
      </c>
    </row>
    <row r="83" spans="1:5" ht="12.75">
      <c r="A83" s="2"/>
      <c r="B83" s="10"/>
      <c r="C83" s="10"/>
      <c r="D83" s="11"/>
      <c r="E83" s="12"/>
    </row>
    <row r="84" spans="1:6" ht="12.75">
      <c r="A84" s="2" t="s">
        <v>0</v>
      </c>
      <c r="B84" s="2"/>
      <c r="C84" s="2" t="s">
        <v>12</v>
      </c>
      <c r="D84" s="2"/>
      <c r="E84" s="2"/>
      <c r="F84" t="s">
        <v>22</v>
      </c>
    </row>
    <row r="85" spans="1:5" ht="12.75">
      <c r="A85" s="3" t="s">
        <v>2</v>
      </c>
      <c r="B85" s="4">
        <v>33007</v>
      </c>
      <c r="C85" s="2"/>
      <c r="D85" s="2" t="s">
        <v>3</v>
      </c>
      <c r="E85" s="2" t="s">
        <v>38</v>
      </c>
    </row>
    <row r="87" spans="1:5" ht="12.75">
      <c r="A87" s="5"/>
      <c r="B87" s="6" t="s">
        <v>4</v>
      </c>
      <c r="C87" s="6" t="s">
        <v>5</v>
      </c>
      <c r="D87" s="7" t="s">
        <v>6</v>
      </c>
      <c r="E87" s="7" t="s">
        <v>7</v>
      </c>
    </row>
    <row r="88" spans="1:5" ht="12.75">
      <c r="A88" s="1">
        <v>1</v>
      </c>
      <c r="B88" s="8">
        <v>10.5</v>
      </c>
      <c r="C88" s="1">
        <f aca="true" t="shared" si="10" ref="C88:C97">B88*2.54</f>
        <v>26.67</v>
      </c>
      <c r="D88" s="8">
        <v>3.5</v>
      </c>
      <c r="E88" s="9">
        <f aca="true" t="shared" si="11" ref="E88:E97">D88/B88</f>
        <v>0.3333333333333333</v>
      </c>
    </row>
    <row r="89" spans="1:5" ht="12.75">
      <c r="A89" s="1">
        <v>2</v>
      </c>
      <c r="B89" s="8">
        <v>4.5</v>
      </c>
      <c r="C89" s="1">
        <f t="shared" si="10"/>
        <v>11.43</v>
      </c>
      <c r="D89" s="8">
        <v>1.7</v>
      </c>
      <c r="E89" s="9">
        <f t="shared" si="11"/>
        <v>0.37777777777777777</v>
      </c>
    </row>
    <row r="90" spans="1:5" ht="12.75">
      <c r="A90" s="1">
        <v>3</v>
      </c>
      <c r="B90" s="8">
        <v>0</v>
      </c>
      <c r="C90" s="1">
        <f t="shared" si="10"/>
        <v>0</v>
      </c>
      <c r="D90" s="8">
        <v>0</v>
      </c>
      <c r="E90" s="9">
        <v>0</v>
      </c>
    </row>
    <row r="91" spans="1:5" ht="12.75">
      <c r="A91" s="1">
        <v>4</v>
      </c>
      <c r="B91" s="8">
        <v>7.5</v>
      </c>
      <c r="C91" s="1">
        <f t="shared" si="10"/>
        <v>19.05</v>
      </c>
      <c r="D91" s="8">
        <v>2.85</v>
      </c>
      <c r="E91" s="9">
        <f t="shared" si="11"/>
        <v>0.38</v>
      </c>
    </row>
    <row r="92" spans="1:5" ht="12.75">
      <c r="A92" s="1">
        <v>5</v>
      </c>
      <c r="B92" s="8">
        <v>9</v>
      </c>
      <c r="C92" s="1">
        <f t="shared" si="10"/>
        <v>22.86</v>
      </c>
      <c r="D92" s="8">
        <v>2.55</v>
      </c>
      <c r="E92" s="9">
        <f t="shared" si="11"/>
        <v>0.2833333333333333</v>
      </c>
    </row>
    <row r="93" spans="1:5" ht="12.75">
      <c r="A93" s="1">
        <v>6</v>
      </c>
      <c r="B93" s="8">
        <v>9</v>
      </c>
      <c r="C93" s="1">
        <f t="shared" si="10"/>
        <v>22.86</v>
      </c>
      <c r="D93" s="8">
        <v>3.1</v>
      </c>
      <c r="E93" s="9">
        <f t="shared" si="11"/>
        <v>0.34444444444444444</v>
      </c>
    </row>
    <row r="94" spans="1:5" ht="12.75">
      <c r="A94" s="1">
        <v>7</v>
      </c>
      <c r="B94" s="8">
        <v>5.5</v>
      </c>
      <c r="C94" s="1">
        <f t="shared" si="10"/>
        <v>13.97</v>
      </c>
      <c r="D94" s="8">
        <v>1.5</v>
      </c>
      <c r="E94" s="9">
        <f t="shared" si="11"/>
        <v>0.2727272727272727</v>
      </c>
    </row>
    <row r="95" spans="1:5" ht="12.75">
      <c r="A95" s="1">
        <v>8</v>
      </c>
      <c r="B95" s="8">
        <v>12</v>
      </c>
      <c r="C95" s="1">
        <f t="shared" si="10"/>
        <v>30.48</v>
      </c>
      <c r="D95" s="8">
        <v>3.85</v>
      </c>
      <c r="E95" s="9">
        <f t="shared" si="11"/>
        <v>0.32083333333333336</v>
      </c>
    </row>
    <row r="96" spans="1:5" ht="12.75">
      <c r="A96" s="1">
        <v>9</v>
      </c>
      <c r="B96" s="8">
        <v>10</v>
      </c>
      <c r="C96" s="1">
        <f t="shared" si="10"/>
        <v>25.4</v>
      </c>
      <c r="D96" s="8">
        <v>3</v>
      </c>
      <c r="E96" s="9">
        <f t="shared" si="11"/>
        <v>0.3</v>
      </c>
    </row>
    <row r="97" spans="1:5" ht="12.75">
      <c r="A97" s="1">
        <v>10</v>
      </c>
      <c r="B97" s="8">
        <v>8</v>
      </c>
      <c r="C97" s="1">
        <f t="shared" si="10"/>
        <v>20.32</v>
      </c>
      <c r="D97" s="8">
        <v>2.55</v>
      </c>
      <c r="E97" s="9">
        <f t="shared" si="11"/>
        <v>0.31875</v>
      </c>
    </row>
    <row r="98" spans="1:5" ht="12.75">
      <c r="A98" s="2" t="s">
        <v>8</v>
      </c>
      <c r="B98" s="10">
        <f>AVERAGE(B88:B97)</f>
        <v>7.6</v>
      </c>
      <c r="C98" s="10">
        <f>AVERAGE(C88:C97)</f>
        <v>19.304</v>
      </c>
      <c r="D98" s="11">
        <f>AVERAGE(D88:D97)</f>
        <v>2.46</v>
      </c>
      <c r="E98" s="12">
        <f>AVERAGE(E88:E97)</f>
        <v>0.2931199494949495</v>
      </c>
    </row>
    <row r="99" spans="1:5" ht="12.75">
      <c r="A99" s="2"/>
      <c r="B99" s="10"/>
      <c r="C99" s="10"/>
      <c r="D99" s="11"/>
      <c r="E99" s="12"/>
    </row>
    <row r="100" spans="1:6" ht="12.75">
      <c r="A100" s="2" t="s">
        <v>0</v>
      </c>
      <c r="B100" s="2"/>
      <c r="C100" s="2" t="s">
        <v>12</v>
      </c>
      <c r="D100" s="2"/>
      <c r="E100" s="2"/>
      <c r="F100" t="s">
        <v>22</v>
      </c>
    </row>
    <row r="101" spans="1:5" ht="12.75">
      <c r="A101" s="3" t="s">
        <v>2</v>
      </c>
      <c r="B101" s="4">
        <v>33008</v>
      </c>
      <c r="C101" s="2"/>
      <c r="D101" s="2" t="s">
        <v>3</v>
      </c>
      <c r="E101" s="2" t="s">
        <v>38</v>
      </c>
    </row>
    <row r="103" spans="1:5" ht="12.75">
      <c r="A103" s="5"/>
      <c r="B103" s="6" t="s">
        <v>4</v>
      </c>
      <c r="C103" s="6" t="s">
        <v>5</v>
      </c>
      <c r="D103" s="7" t="s">
        <v>6</v>
      </c>
      <c r="E103" s="7" t="s">
        <v>7</v>
      </c>
    </row>
    <row r="104" spans="1:5" ht="12.75">
      <c r="A104" s="1">
        <v>1</v>
      </c>
      <c r="B104" s="8">
        <v>5</v>
      </c>
      <c r="C104" s="1">
        <f aca="true" t="shared" si="12" ref="C104:C113">B104*2.54</f>
        <v>12.7</v>
      </c>
      <c r="D104" s="8">
        <v>1.85</v>
      </c>
      <c r="E104" s="9">
        <f>D104/B104</f>
        <v>0.37</v>
      </c>
    </row>
    <row r="105" spans="1:5" ht="12.75">
      <c r="A105" s="1">
        <v>2</v>
      </c>
      <c r="B105" s="8">
        <v>4</v>
      </c>
      <c r="C105" s="1">
        <f t="shared" si="12"/>
        <v>10.16</v>
      </c>
      <c r="D105" s="8">
        <v>1.55</v>
      </c>
      <c r="E105" s="9">
        <f>D105/B105</f>
        <v>0.3875</v>
      </c>
    </row>
    <row r="106" spans="1:5" ht="12.75">
      <c r="A106" s="1">
        <v>3</v>
      </c>
      <c r="B106" s="8">
        <v>10</v>
      </c>
      <c r="C106" s="1">
        <f t="shared" si="12"/>
        <v>25.4</v>
      </c>
      <c r="D106" s="8">
        <v>3.9</v>
      </c>
      <c r="E106" s="9">
        <v>0</v>
      </c>
    </row>
    <row r="107" spans="1:5" ht="12.75">
      <c r="A107" s="1">
        <v>4</v>
      </c>
      <c r="B107" s="8">
        <v>0</v>
      </c>
      <c r="C107" s="1">
        <f t="shared" si="12"/>
        <v>0</v>
      </c>
      <c r="D107" s="8">
        <v>0</v>
      </c>
      <c r="E107" s="9">
        <v>0</v>
      </c>
    </row>
    <row r="108" spans="1:5" ht="12.75">
      <c r="A108" s="1">
        <v>5</v>
      </c>
      <c r="B108" s="8">
        <v>8</v>
      </c>
      <c r="C108" s="1">
        <f t="shared" si="12"/>
        <v>20.32</v>
      </c>
      <c r="D108" s="8">
        <v>2.65</v>
      </c>
      <c r="E108" s="9">
        <f>D108/B108</f>
        <v>0.33125</v>
      </c>
    </row>
    <row r="109" spans="1:5" ht="12.75">
      <c r="A109" s="1">
        <v>6</v>
      </c>
      <c r="B109" s="8">
        <v>9</v>
      </c>
      <c r="C109" s="1">
        <f t="shared" si="12"/>
        <v>22.86</v>
      </c>
      <c r="D109" s="8">
        <v>2.95</v>
      </c>
      <c r="E109" s="9">
        <f>D109/B109</f>
        <v>0.3277777777777778</v>
      </c>
    </row>
    <row r="110" spans="1:5" ht="12.75">
      <c r="A110" s="1">
        <v>7</v>
      </c>
      <c r="B110" s="8">
        <v>8</v>
      </c>
      <c r="C110" s="1">
        <f t="shared" si="12"/>
        <v>20.32</v>
      </c>
      <c r="D110" s="8">
        <v>3</v>
      </c>
      <c r="E110" s="9">
        <f>D110/B110</f>
        <v>0.375</v>
      </c>
    </row>
    <row r="111" spans="1:5" ht="12.75">
      <c r="A111" s="1">
        <v>8</v>
      </c>
      <c r="B111" s="8">
        <v>5</v>
      </c>
      <c r="C111" s="1">
        <f t="shared" si="12"/>
        <v>12.7</v>
      </c>
      <c r="D111" s="8">
        <v>1.15</v>
      </c>
      <c r="E111" s="9">
        <f>D111/B111</f>
        <v>0.22999999999999998</v>
      </c>
    </row>
    <row r="112" spans="1:5" ht="12.75">
      <c r="A112" s="1">
        <v>9</v>
      </c>
      <c r="B112" s="8">
        <v>8</v>
      </c>
      <c r="C112" s="1">
        <f t="shared" si="12"/>
        <v>20.32</v>
      </c>
      <c r="D112" s="8">
        <v>2.05</v>
      </c>
      <c r="E112" s="9">
        <f>D112/B112</f>
        <v>0.25625</v>
      </c>
    </row>
    <row r="113" spans="1:5" ht="12.75">
      <c r="A113" s="1">
        <v>10</v>
      </c>
      <c r="B113" s="8">
        <v>0</v>
      </c>
      <c r="C113" s="1">
        <f t="shared" si="12"/>
        <v>0</v>
      </c>
      <c r="D113" s="8">
        <v>0</v>
      </c>
      <c r="E113" s="9">
        <v>0</v>
      </c>
    </row>
    <row r="114" spans="1:5" ht="12.75">
      <c r="A114" s="2" t="s">
        <v>8</v>
      </c>
      <c r="B114" s="10">
        <f>AVERAGE(B104:B113)</f>
        <v>5.7</v>
      </c>
      <c r="C114" s="10">
        <f>AVERAGE(C104:C113)</f>
        <v>14.478</v>
      </c>
      <c r="D114" s="11">
        <f>AVERAGE(D104:D113)</f>
        <v>1.9100000000000001</v>
      </c>
      <c r="E114" s="12">
        <f>AVERAGE(E104:E113)</f>
        <v>0.2277777777777778</v>
      </c>
    </row>
    <row r="115" spans="1:5" ht="12.75">
      <c r="A115" s="2"/>
      <c r="B115" s="10"/>
      <c r="C115" s="10"/>
      <c r="D115" s="11"/>
      <c r="E115" s="12"/>
    </row>
    <row r="116" spans="1:6" ht="12.75">
      <c r="A116" s="2" t="s">
        <v>0</v>
      </c>
      <c r="B116" s="2"/>
      <c r="C116" s="2" t="s">
        <v>12</v>
      </c>
      <c r="D116" s="2"/>
      <c r="E116" s="2"/>
      <c r="F116" t="s">
        <v>22</v>
      </c>
    </row>
    <row r="117" spans="1:5" ht="12.75">
      <c r="A117" s="3" t="s">
        <v>2</v>
      </c>
      <c r="B117" s="4">
        <v>33009</v>
      </c>
      <c r="C117" s="2"/>
      <c r="D117" s="2" t="s">
        <v>3</v>
      </c>
      <c r="E117" s="2" t="s">
        <v>37</v>
      </c>
    </row>
    <row r="119" spans="1:5" ht="12.75">
      <c r="A119" s="5"/>
      <c r="B119" s="6" t="s">
        <v>4</v>
      </c>
      <c r="C119" s="6" t="s">
        <v>5</v>
      </c>
      <c r="D119" s="7" t="s">
        <v>6</v>
      </c>
      <c r="E119" s="7" t="s">
        <v>7</v>
      </c>
    </row>
    <row r="120" spans="1:5" ht="12.75">
      <c r="A120" s="1">
        <v>1</v>
      </c>
      <c r="B120" s="8">
        <v>4</v>
      </c>
      <c r="C120" s="1">
        <f aca="true" t="shared" si="13" ref="C120:C129">B120*2.54</f>
        <v>10.16</v>
      </c>
      <c r="D120" s="8">
        <v>1.65</v>
      </c>
      <c r="E120" s="9">
        <f>D120/B120</f>
        <v>0.4125</v>
      </c>
    </row>
    <row r="121" spans="1:5" ht="12.75">
      <c r="A121" s="1">
        <v>2</v>
      </c>
      <c r="B121" s="8">
        <v>0</v>
      </c>
      <c r="C121" s="1">
        <f t="shared" si="13"/>
        <v>0</v>
      </c>
      <c r="D121" s="8">
        <v>0</v>
      </c>
      <c r="E121" s="9">
        <v>0</v>
      </c>
    </row>
    <row r="122" spans="1:5" ht="12.75">
      <c r="A122" s="1">
        <v>3</v>
      </c>
      <c r="B122" s="8">
        <v>5</v>
      </c>
      <c r="C122" s="1">
        <f t="shared" si="13"/>
        <v>12.7</v>
      </c>
      <c r="D122" s="8">
        <v>1.3</v>
      </c>
      <c r="E122" s="9">
        <f aca="true" t="shared" si="14" ref="E122:E129">D122/B122</f>
        <v>0.26</v>
      </c>
    </row>
    <row r="123" spans="1:5" ht="12.75">
      <c r="A123" s="1">
        <v>4</v>
      </c>
      <c r="B123" s="8">
        <v>4.5</v>
      </c>
      <c r="C123" s="1">
        <f t="shared" si="13"/>
        <v>11.43</v>
      </c>
      <c r="D123" s="8">
        <v>1.5</v>
      </c>
      <c r="E123" s="9">
        <f t="shared" si="14"/>
        <v>0.3333333333333333</v>
      </c>
    </row>
    <row r="124" spans="1:5" ht="12.75">
      <c r="A124" s="1">
        <v>5</v>
      </c>
      <c r="B124" s="8">
        <v>5</v>
      </c>
      <c r="C124" s="1">
        <f t="shared" si="13"/>
        <v>12.7</v>
      </c>
      <c r="D124" s="8">
        <v>1.75</v>
      </c>
      <c r="E124" s="9">
        <f t="shared" si="14"/>
        <v>0.35</v>
      </c>
    </row>
    <row r="125" spans="1:5" ht="12.75">
      <c r="A125" s="1">
        <v>6</v>
      </c>
      <c r="B125" s="8">
        <v>9</v>
      </c>
      <c r="C125" s="1">
        <f t="shared" si="13"/>
        <v>22.86</v>
      </c>
      <c r="D125" s="8">
        <v>2.8</v>
      </c>
      <c r="E125" s="9">
        <f t="shared" si="14"/>
        <v>0.3111111111111111</v>
      </c>
    </row>
    <row r="126" spans="1:5" ht="12.75">
      <c r="A126" s="1">
        <v>7</v>
      </c>
      <c r="B126" s="8">
        <v>8</v>
      </c>
      <c r="C126" s="1">
        <f t="shared" si="13"/>
        <v>20.32</v>
      </c>
      <c r="D126" s="8">
        <v>13</v>
      </c>
      <c r="E126" s="9">
        <f t="shared" si="14"/>
        <v>1.625</v>
      </c>
    </row>
    <row r="127" spans="1:5" ht="12.75">
      <c r="A127" s="1">
        <v>8</v>
      </c>
      <c r="B127" s="8">
        <v>11</v>
      </c>
      <c r="C127" s="1">
        <f t="shared" si="13"/>
        <v>27.94</v>
      </c>
      <c r="D127" s="8">
        <v>3.5</v>
      </c>
      <c r="E127" s="9">
        <f t="shared" si="14"/>
        <v>0.3181818181818182</v>
      </c>
    </row>
    <row r="128" spans="1:5" ht="12.75">
      <c r="A128" s="1">
        <v>9</v>
      </c>
      <c r="B128" s="8">
        <v>6</v>
      </c>
      <c r="C128" s="1">
        <f t="shared" si="13"/>
        <v>15.24</v>
      </c>
      <c r="D128" s="8">
        <v>1.7</v>
      </c>
      <c r="E128" s="9">
        <f t="shared" si="14"/>
        <v>0.2833333333333333</v>
      </c>
    </row>
    <row r="129" spans="1:5" ht="12.75">
      <c r="A129" s="1">
        <v>10</v>
      </c>
      <c r="B129" s="8">
        <v>5</v>
      </c>
      <c r="C129" s="1">
        <f t="shared" si="13"/>
        <v>12.7</v>
      </c>
      <c r="D129" s="8">
        <v>1.3</v>
      </c>
      <c r="E129" s="9">
        <f t="shared" si="14"/>
        <v>0.26</v>
      </c>
    </row>
    <row r="130" spans="1:5" ht="12.75">
      <c r="A130" s="2" t="s">
        <v>8</v>
      </c>
      <c r="B130" s="10">
        <f>AVERAGE(B120:B129)</f>
        <v>5.75</v>
      </c>
      <c r="C130" s="10">
        <f>AVERAGE(C120:C129)</f>
        <v>14.604999999999999</v>
      </c>
      <c r="D130" s="11">
        <f>AVERAGE(D120:D129)</f>
        <v>2.85</v>
      </c>
      <c r="E130" s="12">
        <f>AVERAGE(E120:E129)</f>
        <v>0.4153459595959596</v>
      </c>
    </row>
    <row r="131" spans="1:5" ht="12.75">
      <c r="A131" s="2"/>
      <c r="B131" s="10"/>
      <c r="C131" s="10"/>
      <c r="D131" s="11"/>
      <c r="E131" s="12"/>
    </row>
    <row r="132" spans="1:6" ht="12.75">
      <c r="A132" s="2" t="s">
        <v>0</v>
      </c>
      <c r="B132" s="2"/>
      <c r="C132" s="2" t="s">
        <v>12</v>
      </c>
      <c r="D132" s="2"/>
      <c r="E132" s="2"/>
      <c r="F132" t="s">
        <v>22</v>
      </c>
    </row>
    <row r="133" spans="1:5" ht="12.75">
      <c r="A133" s="3" t="s">
        <v>2</v>
      </c>
      <c r="B133" s="4">
        <v>33010</v>
      </c>
      <c r="C133" s="2"/>
      <c r="D133" s="2" t="s">
        <v>3</v>
      </c>
      <c r="E133" s="2" t="s">
        <v>45</v>
      </c>
    </row>
    <row r="135" spans="1:5" ht="12.75">
      <c r="A135" s="5"/>
      <c r="B135" s="6" t="s">
        <v>4</v>
      </c>
      <c r="C135" s="6" t="s">
        <v>5</v>
      </c>
      <c r="D135" s="7" t="s">
        <v>6</v>
      </c>
      <c r="E135" s="7" t="s">
        <v>7</v>
      </c>
    </row>
    <row r="136" spans="1:5" ht="12.75">
      <c r="A136" s="1">
        <v>1</v>
      </c>
      <c r="B136" s="8">
        <v>6</v>
      </c>
      <c r="C136" s="1">
        <f aca="true" t="shared" si="15" ref="C136:C145">B136*2.54</f>
        <v>15.24</v>
      </c>
      <c r="D136" s="8">
        <v>1.3</v>
      </c>
      <c r="E136" s="9">
        <f>D136/B136</f>
        <v>0.21666666666666667</v>
      </c>
    </row>
    <row r="137" spans="1:5" ht="12.75">
      <c r="A137" s="1">
        <v>2</v>
      </c>
      <c r="B137" s="8">
        <v>6</v>
      </c>
      <c r="C137" s="1">
        <f t="shared" si="15"/>
        <v>15.24</v>
      </c>
      <c r="D137" s="8">
        <v>1.4</v>
      </c>
      <c r="E137" s="9">
        <f>D137/B137</f>
        <v>0.2333333333333333</v>
      </c>
    </row>
    <row r="138" spans="1:5" ht="12.75">
      <c r="A138" s="1">
        <v>3</v>
      </c>
      <c r="B138" s="8">
        <v>6</v>
      </c>
      <c r="C138" s="1">
        <f t="shared" si="15"/>
        <v>15.24</v>
      </c>
      <c r="D138" s="8">
        <v>1.25</v>
      </c>
      <c r="E138" s="9">
        <f aca="true" t="shared" si="16" ref="E138:E145">D138/B138</f>
        <v>0.20833333333333334</v>
      </c>
    </row>
    <row r="139" spans="1:5" ht="12.75">
      <c r="A139" s="1">
        <v>4</v>
      </c>
      <c r="B139" s="8">
        <v>3.5</v>
      </c>
      <c r="C139" s="1">
        <f t="shared" si="15"/>
        <v>8.89</v>
      </c>
      <c r="D139" s="8">
        <v>1</v>
      </c>
      <c r="E139" s="9">
        <f t="shared" si="16"/>
        <v>0.2857142857142857</v>
      </c>
    </row>
    <row r="140" spans="1:5" ht="12.75">
      <c r="A140" s="1">
        <v>5</v>
      </c>
      <c r="B140" s="8">
        <v>7</v>
      </c>
      <c r="C140" s="1">
        <f t="shared" si="15"/>
        <v>17.78</v>
      </c>
      <c r="D140" s="8">
        <v>1.7</v>
      </c>
      <c r="E140" s="9">
        <f t="shared" si="16"/>
        <v>0.24285714285714285</v>
      </c>
    </row>
    <row r="141" spans="1:5" ht="12.75">
      <c r="A141" s="1">
        <v>6</v>
      </c>
      <c r="B141" s="8">
        <v>7.5</v>
      </c>
      <c r="C141" s="1">
        <f t="shared" si="15"/>
        <v>19.05</v>
      </c>
      <c r="D141" s="8">
        <v>3</v>
      </c>
      <c r="E141" s="9">
        <f t="shared" si="16"/>
        <v>0.4</v>
      </c>
    </row>
    <row r="142" spans="1:5" ht="12.75">
      <c r="A142" s="1">
        <v>7</v>
      </c>
      <c r="B142" s="8">
        <v>5</v>
      </c>
      <c r="C142" s="1">
        <f t="shared" si="15"/>
        <v>12.7</v>
      </c>
      <c r="D142" s="8">
        <v>1.2</v>
      </c>
      <c r="E142" s="9">
        <f t="shared" si="16"/>
        <v>0.24</v>
      </c>
    </row>
    <row r="143" spans="1:5" ht="12.75">
      <c r="A143" s="1">
        <v>8</v>
      </c>
      <c r="B143" s="8">
        <v>4.2</v>
      </c>
      <c r="C143" s="1">
        <f t="shared" si="15"/>
        <v>10.668000000000001</v>
      </c>
      <c r="D143" s="8">
        <v>0.85</v>
      </c>
      <c r="E143" s="9">
        <f t="shared" si="16"/>
        <v>0.20238095238095236</v>
      </c>
    </row>
    <row r="144" spans="1:5" ht="12.75">
      <c r="A144" s="1">
        <v>9</v>
      </c>
      <c r="B144" s="8">
        <v>9</v>
      </c>
      <c r="C144" s="1">
        <f t="shared" si="15"/>
        <v>22.86</v>
      </c>
      <c r="D144" s="8">
        <v>3.75</v>
      </c>
      <c r="E144" s="9">
        <f t="shared" si="16"/>
        <v>0.4166666666666667</v>
      </c>
    </row>
    <row r="145" spans="1:5" ht="12.75">
      <c r="A145" s="1">
        <v>10</v>
      </c>
      <c r="B145" s="8">
        <v>6.5</v>
      </c>
      <c r="C145" s="1">
        <f t="shared" si="15"/>
        <v>16.51</v>
      </c>
      <c r="D145" s="8">
        <v>1.5</v>
      </c>
      <c r="E145" s="9">
        <f t="shared" si="16"/>
        <v>0.23076923076923078</v>
      </c>
    </row>
    <row r="146" spans="1:5" ht="12.75">
      <c r="A146" s="2" t="s">
        <v>8</v>
      </c>
      <c r="B146" s="10">
        <f>AVERAGE(B136:B145)</f>
        <v>6.07</v>
      </c>
      <c r="C146" s="10">
        <f>AVERAGE(C136:C145)</f>
        <v>15.4178</v>
      </c>
      <c r="D146" s="11">
        <f>AVERAGE(D136:D145)</f>
        <v>1.6949999999999998</v>
      </c>
      <c r="E146" s="12">
        <f>AVERAGE(E136:E145)</f>
        <v>0.2676721611721612</v>
      </c>
    </row>
    <row r="148" spans="1:6" ht="12.75">
      <c r="A148" s="2" t="s">
        <v>0</v>
      </c>
      <c r="B148" s="2"/>
      <c r="C148" s="2" t="s">
        <v>12</v>
      </c>
      <c r="D148" s="2"/>
      <c r="E148" s="2"/>
      <c r="F148" t="s">
        <v>16</v>
      </c>
    </row>
    <row r="149" spans="1:5" ht="12.75">
      <c r="A149" s="3" t="s">
        <v>2</v>
      </c>
      <c r="B149" s="4">
        <v>33194</v>
      </c>
      <c r="C149" s="2"/>
      <c r="D149" s="2" t="s">
        <v>3</v>
      </c>
      <c r="E149" s="2" t="s">
        <v>15</v>
      </c>
    </row>
    <row r="151" spans="1:5" ht="12.75">
      <c r="A151" s="5"/>
      <c r="B151" s="6" t="s">
        <v>4</v>
      </c>
      <c r="C151" s="6" t="s">
        <v>5</v>
      </c>
      <c r="D151" s="7" t="s">
        <v>6</v>
      </c>
      <c r="E151" s="7" t="s">
        <v>7</v>
      </c>
    </row>
    <row r="152" spans="1:5" ht="12.75">
      <c r="A152" s="1">
        <v>1</v>
      </c>
      <c r="B152" s="8">
        <v>11</v>
      </c>
      <c r="C152" s="1">
        <f aca="true" t="shared" si="17" ref="C152:C161">B152*2.54</f>
        <v>27.94</v>
      </c>
      <c r="D152" s="8">
        <v>2.1</v>
      </c>
      <c r="E152" s="9">
        <f aca="true" t="shared" si="18" ref="E152:E161">D152/B152</f>
        <v>0.19090909090909092</v>
      </c>
    </row>
    <row r="153" spans="1:5" ht="12.75">
      <c r="A153" s="1">
        <v>2</v>
      </c>
      <c r="B153" s="8">
        <v>9</v>
      </c>
      <c r="C153" s="1">
        <f t="shared" si="17"/>
        <v>22.86</v>
      </c>
      <c r="D153" s="8">
        <v>1.4</v>
      </c>
      <c r="E153" s="9">
        <f t="shared" si="18"/>
        <v>0.15555555555555556</v>
      </c>
    </row>
    <row r="154" spans="1:5" ht="12.75">
      <c r="A154" s="1">
        <v>3</v>
      </c>
      <c r="B154" s="8">
        <v>6</v>
      </c>
      <c r="C154" s="1">
        <f t="shared" si="17"/>
        <v>15.24</v>
      </c>
      <c r="D154" s="8">
        <v>1</v>
      </c>
      <c r="E154" s="9">
        <f t="shared" si="18"/>
        <v>0.16666666666666666</v>
      </c>
    </row>
    <row r="155" spans="1:5" ht="12.75">
      <c r="A155" s="1">
        <v>4</v>
      </c>
      <c r="B155" s="8">
        <v>12</v>
      </c>
      <c r="C155" s="1">
        <f t="shared" si="17"/>
        <v>30.48</v>
      </c>
      <c r="D155" s="8">
        <v>2.3</v>
      </c>
      <c r="E155" s="9">
        <f t="shared" si="18"/>
        <v>0.19166666666666665</v>
      </c>
    </row>
    <row r="156" spans="1:5" ht="12.75">
      <c r="A156" s="1">
        <v>5</v>
      </c>
      <c r="B156" s="8">
        <v>11</v>
      </c>
      <c r="C156" s="1">
        <f t="shared" si="17"/>
        <v>27.94</v>
      </c>
      <c r="D156" s="8">
        <v>1.9</v>
      </c>
      <c r="E156" s="9">
        <f t="shared" si="18"/>
        <v>0.17272727272727273</v>
      </c>
    </row>
    <row r="157" spans="1:5" ht="12.75">
      <c r="A157" s="1">
        <v>6</v>
      </c>
      <c r="B157" s="8">
        <v>9</v>
      </c>
      <c r="C157" s="1">
        <f t="shared" si="17"/>
        <v>22.86</v>
      </c>
      <c r="D157" s="8">
        <v>1.4</v>
      </c>
      <c r="E157" s="9">
        <f t="shared" si="18"/>
        <v>0.15555555555555556</v>
      </c>
    </row>
    <row r="158" spans="1:5" ht="12.75">
      <c r="A158" s="1">
        <v>7</v>
      </c>
      <c r="B158" s="8">
        <v>10</v>
      </c>
      <c r="C158" s="1">
        <f t="shared" si="17"/>
        <v>25.4</v>
      </c>
      <c r="D158" s="8">
        <v>2.2</v>
      </c>
      <c r="E158" s="9">
        <f t="shared" si="18"/>
        <v>0.22000000000000003</v>
      </c>
    </row>
    <row r="159" spans="1:5" ht="12.75">
      <c r="A159" s="1">
        <v>8</v>
      </c>
      <c r="B159" s="8">
        <v>6</v>
      </c>
      <c r="C159" s="1">
        <f t="shared" si="17"/>
        <v>15.24</v>
      </c>
      <c r="D159" s="8">
        <v>1.2</v>
      </c>
      <c r="E159" s="9">
        <f t="shared" si="18"/>
        <v>0.19999999999999998</v>
      </c>
    </row>
    <row r="160" spans="1:5" ht="12.75">
      <c r="A160" s="1">
        <v>9</v>
      </c>
      <c r="B160" s="8">
        <v>8</v>
      </c>
      <c r="C160" s="1">
        <f t="shared" si="17"/>
        <v>20.32</v>
      </c>
      <c r="D160" s="8">
        <v>1.3</v>
      </c>
      <c r="E160" s="9">
        <f t="shared" si="18"/>
        <v>0.1625</v>
      </c>
    </row>
    <row r="161" spans="1:5" ht="12.75">
      <c r="A161" s="1">
        <v>10</v>
      </c>
      <c r="B161" s="8">
        <v>5</v>
      </c>
      <c r="C161" s="1">
        <f t="shared" si="17"/>
        <v>12.7</v>
      </c>
      <c r="D161" s="8">
        <v>1</v>
      </c>
      <c r="E161" s="9">
        <f t="shared" si="18"/>
        <v>0.2</v>
      </c>
    </row>
    <row r="162" spans="1:5" ht="12.75">
      <c r="A162" s="2" t="s">
        <v>8</v>
      </c>
      <c r="B162" s="10">
        <f>AVERAGE(B152:B161)</f>
        <v>8.7</v>
      </c>
      <c r="C162" s="10">
        <f>AVERAGE(C152:C161)</f>
        <v>22.098</v>
      </c>
      <c r="D162" s="11">
        <f>AVERAGE(D152:D161)</f>
        <v>1.58</v>
      </c>
      <c r="E162" s="12">
        <f>AVERAGE(E152:E161)</f>
        <v>0.1815580808080808</v>
      </c>
    </row>
    <row r="163" spans="1:5" ht="12.75">
      <c r="A163" s="1"/>
      <c r="B163" s="8"/>
      <c r="C163" s="1"/>
      <c r="D163" s="8"/>
      <c r="E163" s="9"/>
    </row>
    <row r="164" spans="1:5" ht="12.75">
      <c r="A164" s="1"/>
      <c r="B164" s="8"/>
      <c r="C164" s="1"/>
      <c r="D164" s="8"/>
      <c r="E164" s="9"/>
    </row>
    <row r="165" spans="1:5" ht="12.75">
      <c r="A165" s="1"/>
      <c r="B165" s="8"/>
      <c r="C165" s="1"/>
      <c r="D165" s="8"/>
      <c r="E165" s="9"/>
    </row>
    <row r="166" spans="1:5" ht="12.75">
      <c r="A166" s="1"/>
      <c r="B166" s="8"/>
      <c r="C166" s="1"/>
      <c r="D166" s="8"/>
      <c r="E166" s="9"/>
    </row>
    <row r="167" spans="1:5" ht="12.75">
      <c r="A167" s="1"/>
      <c r="B167" s="8"/>
      <c r="C167" s="1"/>
      <c r="D167" s="8"/>
      <c r="E167" s="9"/>
    </row>
    <row r="168" spans="1:5" ht="12.75">
      <c r="A168" s="1"/>
      <c r="B168" s="8"/>
      <c r="C168" s="1"/>
      <c r="D168" s="8"/>
      <c r="E168" s="9"/>
    </row>
    <row r="169" spans="1:5" ht="12.75">
      <c r="A169" s="1"/>
      <c r="B169" s="8"/>
      <c r="C169" s="1"/>
      <c r="D169" s="8"/>
      <c r="E169" s="9"/>
    </row>
    <row r="170" spans="1:5" ht="12.75">
      <c r="A170" s="1"/>
      <c r="B170" s="8"/>
      <c r="C170" s="1"/>
      <c r="D170" s="8"/>
      <c r="E170" s="9"/>
    </row>
    <row r="171" spans="1:5" ht="12.75">
      <c r="A171" s="1"/>
      <c r="B171" s="8"/>
      <c r="C171" s="1"/>
      <c r="D171" s="8"/>
      <c r="E171" s="9"/>
    </row>
    <row r="172" spans="1:5" ht="12.75">
      <c r="A172" s="2"/>
      <c r="B172" s="10"/>
      <c r="C172" s="10"/>
      <c r="D172" s="11"/>
      <c r="E172" s="12"/>
    </row>
    <row r="173" spans="1:5" ht="12.75">
      <c r="A173" s="1"/>
      <c r="B173" s="8"/>
      <c r="C173" s="1"/>
      <c r="D173" s="8"/>
      <c r="E173" s="9"/>
    </row>
    <row r="174" spans="1:5" ht="12.75">
      <c r="A174" s="2"/>
      <c r="B174" s="2"/>
      <c r="C174" s="2"/>
      <c r="D174" s="2"/>
      <c r="E174" s="2"/>
    </row>
    <row r="175" spans="1:5" ht="12.75">
      <c r="A175" s="3"/>
      <c r="B175" s="4"/>
      <c r="C175" s="2"/>
      <c r="D175" s="2"/>
      <c r="E175" s="2"/>
    </row>
    <row r="177" spans="1:5" ht="12.75">
      <c r="A177" s="5"/>
      <c r="B177" s="6"/>
      <c r="C177" s="6"/>
      <c r="D177" s="7"/>
      <c r="E177" s="7"/>
    </row>
    <row r="178" spans="1:5" ht="12.75">
      <c r="A178" s="1"/>
      <c r="B178" s="8"/>
      <c r="C178" s="1"/>
      <c r="D178" s="8"/>
      <c r="E178" s="9"/>
    </row>
    <row r="179" spans="1:5" ht="12.75">
      <c r="A179" s="1"/>
      <c r="B179" s="8"/>
      <c r="C179" s="1"/>
      <c r="D179" s="8"/>
      <c r="E179" s="9"/>
    </row>
    <row r="180" spans="1:5" ht="12.75">
      <c r="A180" s="1"/>
      <c r="B180" s="8"/>
      <c r="C180" s="1"/>
      <c r="D180" s="8"/>
      <c r="E180" s="9"/>
    </row>
    <row r="181" spans="1:5" ht="12.75">
      <c r="A181" s="1"/>
      <c r="B181" s="8"/>
      <c r="C181" s="1"/>
      <c r="D181" s="8"/>
      <c r="E181" s="9"/>
    </row>
    <row r="182" spans="1:5" ht="12.75">
      <c r="A182" s="1"/>
      <c r="B182" s="8"/>
      <c r="C182" s="1"/>
      <c r="D182" s="8"/>
      <c r="E182" s="9"/>
    </row>
    <row r="183" spans="1:5" ht="12.75">
      <c r="A183" s="1"/>
      <c r="B183" s="8"/>
      <c r="C183" s="1"/>
      <c r="D183" s="8"/>
      <c r="E183" s="9"/>
    </row>
    <row r="184" spans="1:5" ht="12.75">
      <c r="A184" s="1"/>
      <c r="B184" s="8"/>
      <c r="C184" s="1"/>
      <c r="D184" s="8"/>
      <c r="E184" s="9"/>
    </row>
    <row r="185" spans="1:5" ht="12.75">
      <c r="A185" s="1"/>
      <c r="B185" s="8"/>
      <c r="C185" s="1"/>
      <c r="D185" s="8"/>
      <c r="E185" s="9"/>
    </row>
    <row r="186" spans="1:5" ht="12.75">
      <c r="A186" s="1"/>
      <c r="B186" s="8"/>
      <c r="C186" s="1"/>
      <c r="D186" s="8"/>
      <c r="E186" s="9"/>
    </row>
    <row r="187" spans="1:5" ht="12.75">
      <c r="A187" s="1"/>
      <c r="B187" s="8"/>
      <c r="C187" s="1"/>
      <c r="D187" s="8"/>
      <c r="E187" s="9"/>
    </row>
    <row r="188" spans="1:5" ht="12.75">
      <c r="A188" s="1"/>
      <c r="B188" s="8"/>
      <c r="C188" s="1"/>
      <c r="D188" s="8"/>
      <c r="E188" s="9"/>
    </row>
    <row r="189" spans="1:5" ht="12.75">
      <c r="A189" s="1"/>
      <c r="B189" s="8"/>
      <c r="C189" s="1"/>
      <c r="D189" s="8"/>
      <c r="E189" s="9"/>
    </row>
    <row r="190" spans="1:5" ht="12.75">
      <c r="A190" s="1"/>
      <c r="B190" s="8"/>
      <c r="C190" s="1"/>
      <c r="D190" s="8"/>
      <c r="E190" s="9"/>
    </row>
    <row r="191" spans="1:5" ht="12.75">
      <c r="A191" s="1"/>
      <c r="B191" s="8"/>
      <c r="C191" s="1"/>
      <c r="D191" s="8"/>
      <c r="E191" s="9"/>
    </row>
    <row r="192" spans="1:5" ht="12.75">
      <c r="A192" s="1"/>
      <c r="B192" s="8"/>
      <c r="C192" s="1"/>
      <c r="D192" s="8"/>
      <c r="E192" s="9"/>
    </row>
    <row r="193" spans="1:5" ht="12.75">
      <c r="A193" s="1"/>
      <c r="B193" s="8"/>
      <c r="C193" s="1"/>
      <c r="D193" s="8"/>
      <c r="E193" s="9"/>
    </row>
    <row r="194" spans="1:5" ht="12.75">
      <c r="A194" s="1"/>
      <c r="B194" s="8"/>
      <c r="C194" s="1"/>
      <c r="D194" s="8"/>
      <c r="E194" s="9"/>
    </row>
    <row r="195" spans="1:5" ht="12.75">
      <c r="A195" s="1"/>
      <c r="B195" s="8"/>
      <c r="C195" s="1"/>
      <c r="D195" s="8"/>
      <c r="E195" s="9"/>
    </row>
    <row r="196" spans="1:5" ht="12.75">
      <c r="A196" s="1"/>
      <c r="B196" s="8"/>
      <c r="C196" s="1"/>
      <c r="D196" s="8"/>
      <c r="E196" s="9"/>
    </row>
    <row r="197" spans="1:5" ht="12.75">
      <c r="A197" s="1"/>
      <c r="B197" s="8"/>
      <c r="C197" s="1"/>
      <c r="D197" s="8"/>
      <c r="E197" s="9"/>
    </row>
    <row r="198" spans="1:5" ht="12.75">
      <c r="A198" s="2"/>
      <c r="B198" s="10"/>
      <c r="C198" s="10"/>
      <c r="D198" s="11"/>
      <c r="E198" s="12"/>
    </row>
    <row r="199" spans="1:5" ht="12.75">
      <c r="A199" s="2"/>
      <c r="B199" s="10"/>
      <c r="C199" s="10"/>
      <c r="D199" s="11"/>
      <c r="E199" s="12"/>
    </row>
    <row r="200" spans="1:5" ht="12.75">
      <c r="A200" s="2"/>
      <c r="B200" s="2"/>
      <c r="C200" s="2"/>
      <c r="D200" s="2"/>
      <c r="E200" s="2"/>
    </row>
    <row r="201" spans="1:5" ht="12.75">
      <c r="A201" s="3"/>
      <c r="B201" s="4"/>
      <c r="C201" s="2"/>
      <c r="D201" s="2"/>
      <c r="E201" s="2"/>
    </row>
    <row r="203" spans="1:5" ht="12.75">
      <c r="A203" s="5"/>
      <c r="B203" s="6"/>
      <c r="C203" s="6"/>
      <c r="D203" s="7"/>
      <c r="E203" s="7"/>
    </row>
    <row r="204" spans="1:5" ht="12.75">
      <c r="A204" s="1"/>
      <c r="B204" s="8"/>
      <c r="C204" s="1"/>
      <c r="D204" s="8"/>
      <c r="E204" s="9"/>
    </row>
    <row r="205" spans="1:5" ht="12.75">
      <c r="A205" s="1"/>
      <c r="B205" s="8"/>
      <c r="C205" s="1"/>
      <c r="D205" s="8"/>
      <c r="E205" s="9"/>
    </row>
    <row r="206" spans="1:5" ht="12.75">
      <c r="A206" s="1"/>
      <c r="B206" s="8"/>
      <c r="C206" s="1"/>
      <c r="D206" s="8"/>
      <c r="E206" s="9"/>
    </row>
    <row r="207" spans="1:5" ht="12.75">
      <c r="A207" s="1"/>
      <c r="B207" s="8"/>
      <c r="C207" s="1"/>
      <c r="D207" s="8"/>
      <c r="E207" s="9"/>
    </row>
    <row r="208" spans="1:5" ht="12.75">
      <c r="A208" s="1"/>
      <c r="B208" s="8"/>
      <c r="C208" s="1"/>
      <c r="D208" s="8"/>
      <c r="E208" s="9"/>
    </row>
    <row r="209" spans="1:5" ht="12.75">
      <c r="A209" s="1"/>
      <c r="B209" s="8"/>
      <c r="C209" s="1"/>
      <c r="D209" s="8"/>
      <c r="E209" s="9"/>
    </row>
    <row r="210" spans="1:5" ht="12.75">
      <c r="A210" s="1"/>
      <c r="B210" s="8"/>
      <c r="C210" s="1"/>
      <c r="D210" s="8"/>
      <c r="E210" s="9"/>
    </row>
    <row r="211" spans="1:5" ht="12.75">
      <c r="A211" s="1"/>
      <c r="B211" s="8"/>
      <c r="C211" s="1"/>
      <c r="D211" s="8"/>
      <c r="E211" s="9"/>
    </row>
    <row r="212" spans="1:5" ht="12.75">
      <c r="A212" s="1"/>
      <c r="B212" s="8"/>
      <c r="C212" s="1"/>
      <c r="D212" s="8"/>
      <c r="E212" s="9"/>
    </row>
    <row r="213" spans="1:5" ht="12.75">
      <c r="A213" s="1"/>
      <c r="B213" s="8"/>
      <c r="C213" s="1"/>
      <c r="D213" s="8"/>
      <c r="E213" s="9"/>
    </row>
    <row r="214" spans="1:5" ht="12.75">
      <c r="A214" s="2"/>
      <c r="B214" s="10"/>
      <c r="C214" s="10"/>
      <c r="D214" s="11"/>
      <c r="E214" s="12"/>
    </row>
    <row r="215" spans="1:5" ht="12.75">
      <c r="A215" s="1"/>
      <c r="B215" s="8"/>
      <c r="C215" s="1"/>
      <c r="D215" s="8"/>
      <c r="E215" s="9"/>
    </row>
    <row r="216" spans="1:5" ht="12.75">
      <c r="A216" s="2"/>
      <c r="B216" s="2"/>
      <c r="C216" s="2"/>
      <c r="D216" s="2"/>
      <c r="E216" s="2"/>
    </row>
    <row r="217" spans="1:5" ht="12.75">
      <c r="A217" s="3"/>
      <c r="B217" s="4"/>
      <c r="C217" s="2"/>
      <c r="D217" s="2"/>
      <c r="E217" s="2"/>
    </row>
    <row r="219" spans="1:5" ht="12.75">
      <c r="A219" s="5"/>
      <c r="B219" s="6"/>
      <c r="C219" s="6"/>
      <c r="D219" s="7"/>
      <c r="E219" s="7"/>
    </row>
    <row r="220" spans="1:5" ht="12.75">
      <c r="A220" s="1"/>
      <c r="B220" s="8"/>
      <c r="C220" s="1"/>
      <c r="D220" s="8"/>
      <c r="E220" s="9"/>
    </row>
    <row r="221" spans="1:5" ht="12.75">
      <c r="A221" s="1"/>
      <c r="B221" s="8"/>
      <c r="C221" s="1"/>
      <c r="D221" s="8"/>
      <c r="E221" s="9"/>
    </row>
    <row r="222" spans="1:5" ht="12.75">
      <c r="A222" s="1"/>
      <c r="B222" s="8"/>
      <c r="C222" s="1"/>
      <c r="D222" s="8"/>
      <c r="E222" s="9"/>
    </row>
    <row r="223" spans="1:5" ht="12.75">
      <c r="A223" s="1"/>
      <c r="B223" s="8"/>
      <c r="C223" s="1"/>
      <c r="D223" s="8"/>
      <c r="E223" s="9"/>
    </row>
    <row r="224" spans="1:5" ht="12.75">
      <c r="A224" s="1"/>
      <c r="B224" s="8"/>
      <c r="C224" s="1"/>
      <c r="D224" s="8"/>
      <c r="E224" s="9"/>
    </row>
    <row r="225" spans="1:5" ht="12.75">
      <c r="A225" s="1"/>
      <c r="B225" s="8"/>
      <c r="C225" s="1"/>
      <c r="D225" s="8"/>
      <c r="E225" s="9"/>
    </row>
    <row r="226" spans="1:5" ht="12.75">
      <c r="A226" s="1"/>
      <c r="B226" s="8"/>
      <c r="C226" s="1"/>
      <c r="D226" s="8"/>
      <c r="E226" s="9"/>
    </row>
    <row r="227" spans="1:5" ht="12.75">
      <c r="A227" s="1"/>
      <c r="B227" s="8"/>
      <c r="C227" s="1"/>
      <c r="D227" s="8"/>
      <c r="E227" s="9"/>
    </row>
    <row r="228" spans="1:5" ht="12.75">
      <c r="A228" s="1"/>
      <c r="B228" s="8"/>
      <c r="C228" s="1"/>
      <c r="D228" s="8"/>
      <c r="E228" s="9"/>
    </row>
    <row r="229" spans="1:5" ht="12.75">
      <c r="A229" s="1"/>
      <c r="B229" s="8"/>
      <c r="C229" s="1"/>
      <c r="D229" s="8"/>
      <c r="E229" s="9"/>
    </row>
    <row r="230" spans="1:5" ht="12.75">
      <c r="A230" s="2"/>
      <c r="B230" s="10"/>
      <c r="C230" s="10"/>
      <c r="D230" s="11"/>
      <c r="E230" s="12"/>
    </row>
    <row r="231" spans="1:5" ht="12.75">
      <c r="A231" s="1"/>
      <c r="B231" s="8"/>
      <c r="C231" s="1"/>
      <c r="D231" s="8"/>
      <c r="E231" s="9"/>
    </row>
    <row r="232" spans="1:5" ht="12.75">
      <c r="A232" s="2"/>
      <c r="B232" s="2"/>
      <c r="C232" s="2"/>
      <c r="D232" s="2"/>
      <c r="E232" s="2"/>
    </row>
    <row r="233" spans="1:5" ht="12.75">
      <c r="A233" s="3"/>
      <c r="B233" s="4"/>
      <c r="C233" s="2"/>
      <c r="D233" s="2"/>
      <c r="E233" s="2"/>
    </row>
    <row r="235" spans="1:5" ht="12.75">
      <c r="A235" s="5"/>
      <c r="B235" s="6"/>
      <c r="C235" s="6"/>
      <c r="D235" s="7"/>
      <c r="E235" s="7"/>
    </row>
    <row r="236" spans="1:5" ht="12.75">
      <c r="A236" s="1"/>
      <c r="B236" s="8"/>
      <c r="C236" s="1"/>
      <c r="D236" s="8"/>
      <c r="E236" s="9"/>
    </row>
    <row r="237" spans="1:5" ht="12.75">
      <c r="A237" s="1"/>
      <c r="B237" s="8"/>
      <c r="C237" s="1"/>
      <c r="D237" s="8"/>
      <c r="E237" s="9"/>
    </row>
    <row r="238" spans="1:5" ht="12.75">
      <c r="A238" s="1"/>
      <c r="B238" s="8"/>
      <c r="C238" s="1"/>
      <c r="D238" s="8"/>
      <c r="E238" s="9"/>
    </row>
    <row r="239" spans="1:5" ht="12.75">
      <c r="A239" s="1"/>
      <c r="B239" s="8"/>
      <c r="C239" s="1"/>
      <c r="D239" s="8"/>
      <c r="E239" s="9"/>
    </row>
    <row r="240" spans="1:5" ht="12.75">
      <c r="A240" s="1"/>
      <c r="B240" s="8"/>
      <c r="C240" s="1"/>
      <c r="D240" s="8"/>
      <c r="E240" s="9"/>
    </row>
    <row r="241" spans="1:5" ht="12.75">
      <c r="A241" s="1"/>
      <c r="B241" s="8"/>
      <c r="C241" s="1"/>
      <c r="D241" s="8"/>
      <c r="E241" s="9"/>
    </row>
    <row r="242" spans="1:5" ht="12.75">
      <c r="A242" s="1"/>
      <c r="B242" s="8"/>
      <c r="C242" s="1"/>
      <c r="D242" s="8"/>
      <c r="E242" s="9"/>
    </row>
    <row r="243" spans="1:5" ht="12.75">
      <c r="A243" s="1"/>
      <c r="B243" s="8"/>
      <c r="C243" s="1"/>
      <c r="D243" s="8"/>
      <c r="E243" s="9"/>
    </row>
    <row r="244" spans="1:5" ht="12.75">
      <c r="A244" s="1"/>
      <c r="B244" s="8"/>
      <c r="C244" s="1"/>
      <c r="D244" s="8"/>
      <c r="E244" s="9"/>
    </row>
    <row r="245" spans="1:5" ht="12.75">
      <c r="A245" s="1"/>
      <c r="B245" s="8"/>
      <c r="C245" s="1"/>
      <c r="D245" s="8"/>
      <c r="E245" s="9"/>
    </row>
    <row r="246" spans="1:5" ht="12.75">
      <c r="A246" s="2"/>
      <c r="B246" s="10"/>
      <c r="C246" s="10"/>
      <c r="D246" s="11"/>
      <c r="E246" s="12"/>
    </row>
    <row r="247" spans="1:5" ht="12.75">
      <c r="A247" s="1"/>
      <c r="B247" s="8"/>
      <c r="C247" s="1"/>
      <c r="D247" s="8"/>
      <c r="E247" s="9"/>
    </row>
    <row r="248" spans="1:5" ht="12.75">
      <c r="A248" s="2"/>
      <c r="B248" s="2"/>
      <c r="C248" s="2"/>
      <c r="D248" s="2"/>
      <c r="E248" s="2"/>
    </row>
    <row r="249" spans="1:5" ht="12.75">
      <c r="A249" s="3"/>
      <c r="B249" s="4"/>
      <c r="C249" s="2"/>
      <c r="D249" s="2"/>
      <c r="E249" s="2"/>
    </row>
    <row r="251" spans="1:5" ht="12.75">
      <c r="A251" s="5"/>
      <c r="B251" s="6"/>
      <c r="C251" s="6"/>
      <c r="D251" s="7"/>
      <c r="E251" s="7"/>
    </row>
    <row r="252" spans="1:5" ht="12.75">
      <c r="A252" s="1"/>
      <c r="B252" s="8"/>
      <c r="C252" s="1"/>
      <c r="D252" s="8"/>
      <c r="E252" s="9"/>
    </row>
    <row r="253" spans="1:5" ht="12.75">
      <c r="A253" s="1"/>
      <c r="B253" s="8"/>
      <c r="C253" s="1"/>
      <c r="D253" s="8"/>
      <c r="E253" s="9"/>
    </row>
    <row r="254" spans="1:5" ht="12.75">
      <c r="A254" s="1"/>
      <c r="B254" s="8"/>
      <c r="C254" s="1"/>
      <c r="D254" s="8"/>
      <c r="E254" s="9"/>
    </row>
    <row r="255" spans="1:5" ht="12.75">
      <c r="A255" s="1"/>
      <c r="B255" s="8"/>
      <c r="C255" s="1"/>
      <c r="D255" s="8"/>
      <c r="E255" s="9"/>
    </row>
    <row r="256" spans="1:5" ht="12.75">
      <c r="A256" s="1"/>
      <c r="B256" s="8"/>
      <c r="C256" s="1"/>
      <c r="D256" s="8"/>
      <c r="E256" s="9"/>
    </row>
    <row r="257" spans="1:5" ht="12.75">
      <c r="A257" s="1"/>
      <c r="B257" s="8"/>
      <c r="C257" s="1"/>
      <c r="D257" s="8"/>
      <c r="E257" s="9"/>
    </row>
    <row r="258" spans="1:5" ht="12.75">
      <c r="A258" s="1"/>
      <c r="B258" s="8"/>
      <c r="C258" s="1"/>
      <c r="D258" s="8"/>
      <c r="E258" s="9"/>
    </row>
    <row r="259" spans="1:5" ht="12.75">
      <c r="A259" s="1"/>
      <c r="B259" s="8"/>
      <c r="C259" s="1"/>
      <c r="D259" s="8"/>
      <c r="E259" s="9"/>
    </row>
    <row r="260" spans="1:5" ht="12.75">
      <c r="A260" s="1"/>
      <c r="B260" s="8"/>
      <c r="C260" s="1"/>
      <c r="D260" s="8"/>
      <c r="E260" s="9"/>
    </row>
    <row r="261" spans="1:5" ht="12.75">
      <c r="A261" s="1"/>
      <c r="B261" s="8"/>
      <c r="C261" s="1"/>
      <c r="D261" s="8"/>
      <c r="E261" s="9"/>
    </row>
    <row r="262" spans="1:5" ht="12.75">
      <c r="A262" s="2"/>
      <c r="B262" s="10"/>
      <c r="C262" s="10"/>
      <c r="D262" s="11"/>
      <c r="E262" s="12"/>
    </row>
    <row r="263" spans="1:5" ht="12.75">
      <c r="A263" s="1"/>
      <c r="B263" s="8"/>
      <c r="C263" s="1"/>
      <c r="D263" s="8"/>
      <c r="E263" s="9"/>
    </row>
    <row r="264" spans="1:5" ht="12.75">
      <c r="A264" s="2"/>
      <c r="B264" s="2"/>
      <c r="C264" s="2"/>
      <c r="D264" s="2"/>
      <c r="E264" s="2"/>
    </row>
    <row r="265" spans="1:5" ht="12.75">
      <c r="A265" s="3"/>
      <c r="B265" s="4"/>
      <c r="C265" s="2"/>
      <c r="D265" s="2"/>
      <c r="E265" s="2"/>
    </row>
    <row r="267" spans="1:5" ht="12.75">
      <c r="A267" s="5"/>
      <c r="B267" s="6"/>
      <c r="C267" s="6"/>
      <c r="D267" s="7"/>
      <c r="E267" s="7"/>
    </row>
    <row r="268" spans="1:5" ht="12.75">
      <c r="A268" s="1"/>
      <c r="B268" s="8"/>
      <c r="C268" s="1"/>
      <c r="D268" s="8"/>
      <c r="E268" s="9"/>
    </row>
    <row r="269" spans="1:5" ht="12.75">
      <c r="A269" s="1"/>
      <c r="B269" s="8"/>
      <c r="C269" s="1"/>
      <c r="D269" s="8"/>
      <c r="E269" s="9"/>
    </row>
    <row r="270" spans="1:5" ht="12.75">
      <c r="A270" s="1"/>
      <c r="B270" s="8"/>
      <c r="C270" s="1"/>
      <c r="D270" s="8"/>
      <c r="E270" s="9"/>
    </row>
    <row r="271" spans="1:5" ht="12.75">
      <c r="A271" s="1"/>
      <c r="B271" s="8"/>
      <c r="C271" s="1"/>
      <c r="D271" s="8"/>
      <c r="E271" s="9"/>
    </row>
    <row r="272" spans="1:5" ht="12.75">
      <c r="A272" s="1"/>
      <c r="B272" s="8"/>
      <c r="C272" s="1"/>
      <c r="D272" s="8"/>
      <c r="E272" s="9"/>
    </row>
    <row r="273" spans="1:5" ht="12.75">
      <c r="A273" s="1"/>
      <c r="B273" s="8"/>
      <c r="C273" s="1"/>
      <c r="D273" s="8"/>
      <c r="E273" s="9"/>
    </row>
    <row r="274" spans="1:5" ht="12.75">
      <c r="A274" s="1"/>
      <c r="B274" s="8"/>
      <c r="C274" s="1"/>
      <c r="D274" s="8"/>
      <c r="E274" s="9"/>
    </row>
    <row r="275" spans="1:5" ht="12.75">
      <c r="A275" s="1"/>
      <c r="B275" s="8"/>
      <c r="C275" s="1"/>
      <c r="D275" s="8"/>
      <c r="E275" s="9"/>
    </row>
    <row r="276" spans="1:5" ht="12.75">
      <c r="A276" s="1"/>
      <c r="B276" s="8"/>
      <c r="C276" s="1"/>
      <c r="D276" s="8"/>
      <c r="E276" s="9"/>
    </row>
    <row r="277" spans="1:5" ht="12.75">
      <c r="A277" s="1"/>
      <c r="B277" s="8"/>
      <c r="C277" s="1"/>
      <c r="D277" s="8"/>
      <c r="E277" s="9"/>
    </row>
    <row r="278" spans="1:5" ht="12.75">
      <c r="A278" s="2"/>
      <c r="B278" s="10"/>
      <c r="C278" s="10"/>
      <c r="D278" s="11"/>
      <c r="E278" s="12"/>
    </row>
    <row r="279" spans="1:5" ht="12.75">
      <c r="A279" s="1"/>
      <c r="B279" s="8"/>
      <c r="C279" s="1"/>
      <c r="D279" s="8"/>
      <c r="E279" s="9"/>
    </row>
    <row r="280" spans="1:5" ht="12.75">
      <c r="A280" s="2"/>
      <c r="B280" s="2"/>
      <c r="C280" s="2"/>
      <c r="D280" s="2"/>
      <c r="E280" s="2"/>
    </row>
    <row r="281" spans="1:5" ht="12.75">
      <c r="A281" s="3"/>
      <c r="B281" s="4"/>
      <c r="C281" s="2"/>
      <c r="D281" s="2"/>
      <c r="E281" s="2"/>
    </row>
    <row r="283" spans="1:5" ht="12.75">
      <c r="A283" s="5"/>
      <c r="B283" s="6"/>
      <c r="C283" s="6"/>
      <c r="D283" s="7"/>
      <c r="E283" s="7"/>
    </row>
    <row r="284" spans="1:5" ht="12.75">
      <c r="A284" s="1"/>
      <c r="B284" s="8"/>
      <c r="C284" s="1"/>
      <c r="D284" s="8"/>
      <c r="E284" s="9"/>
    </row>
    <row r="285" spans="1:5" ht="12.75">
      <c r="A285" s="1"/>
      <c r="B285" s="8"/>
      <c r="C285" s="1"/>
      <c r="D285" s="8"/>
      <c r="E285" s="9"/>
    </row>
    <row r="286" spans="1:5" ht="12.75">
      <c r="A286" s="1"/>
      <c r="B286" s="8"/>
      <c r="C286" s="1"/>
      <c r="D286" s="8"/>
      <c r="E286" s="9"/>
    </row>
    <row r="287" spans="1:5" ht="12.75">
      <c r="A287" s="1"/>
      <c r="B287" s="8"/>
      <c r="C287" s="1"/>
      <c r="D287" s="8"/>
      <c r="E287" s="9"/>
    </row>
    <row r="288" spans="1:5" ht="12.75">
      <c r="A288" s="1"/>
      <c r="B288" s="8"/>
      <c r="C288" s="1"/>
      <c r="D288" s="8"/>
      <c r="E288" s="9"/>
    </row>
    <row r="289" spans="1:5" ht="12.75">
      <c r="A289" s="1"/>
      <c r="B289" s="8"/>
      <c r="C289" s="1"/>
      <c r="D289" s="8"/>
      <c r="E289" s="9"/>
    </row>
    <row r="290" spans="1:5" ht="12.75">
      <c r="A290" s="1"/>
      <c r="B290" s="8"/>
      <c r="C290" s="1"/>
      <c r="D290" s="8"/>
      <c r="E290" s="9"/>
    </row>
    <row r="291" spans="1:5" ht="12.75">
      <c r="A291" s="1"/>
      <c r="B291" s="8"/>
      <c r="C291" s="1"/>
      <c r="D291" s="8"/>
      <c r="E291" s="9"/>
    </row>
    <row r="292" spans="1:5" ht="12.75">
      <c r="A292" s="1"/>
      <c r="B292" s="8"/>
      <c r="C292" s="1"/>
      <c r="D292" s="8"/>
      <c r="E292" s="9"/>
    </row>
    <row r="293" spans="1:5" ht="12.75">
      <c r="A293" s="1"/>
      <c r="B293" s="8"/>
      <c r="C293" s="1"/>
      <c r="D293" s="8"/>
      <c r="E293" s="9"/>
    </row>
    <row r="294" spans="1:5" ht="12.75">
      <c r="A294" s="2"/>
      <c r="B294" s="10"/>
      <c r="C294" s="10"/>
      <c r="D294" s="11"/>
      <c r="E294" s="12"/>
    </row>
    <row r="295" spans="1:5" ht="12.75">
      <c r="A295" s="1"/>
      <c r="B295" s="8"/>
      <c r="C295" s="1"/>
      <c r="D295" s="8"/>
      <c r="E295" s="9"/>
    </row>
    <row r="296" spans="1:5" ht="12.75">
      <c r="A296" s="2"/>
      <c r="B296" s="2"/>
      <c r="C296" s="2"/>
      <c r="D296" s="2"/>
      <c r="E296" s="2"/>
    </row>
    <row r="297" spans="1:5" ht="12.75">
      <c r="A297" s="3"/>
      <c r="B297" s="4"/>
      <c r="C297" s="2"/>
      <c r="D297" s="2"/>
      <c r="E297" s="2"/>
    </row>
    <row r="299" spans="1:5" ht="12.75">
      <c r="A299" s="5"/>
      <c r="B299" s="6"/>
      <c r="C299" s="6"/>
      <c r="D299" s="7"/>
      <c r="E299" s="7"/>
    </row>
    <row r="300" spans="1:5" ht="12.75">
      <c r="A300" s="1"/>
      <c r="B300" s="8"/>
      <c r="C300" s="1"/>
      <c r="D300" s="8"/>
      <c r="E300" s="9"/>
    </row>
    <row r="301" spans="1:5" ht="12.75">
      <c r="A301" s="1"/>
      <c r="B301" s="8"/>
      <c r="C301" s="1"/>
      <c r="D301" s="8"/>
      <c r="E301" s="9"/>
    </row>
    <row r="302" spans="1:5" ht="12.75">
      <c r="A302" s="1"/>
      <c r="B302" s="8"/>
      <c r="C302" s="1"/>
      <c r="D302" s="8"/>
      <c r="E302" s="9"/>
    </row>
    <row r="303" spans="1:5" ht="12.75">
      <c r="A303" s="1"/>
      <c r="B303" s="8"/>
      <c r="C303" s="1"/>
      <c r="D303" s="8"/>
      <c r="E303" s="9"/>
    </row>
    <row r="304" spans="1:5" ht="12.75">
      <c r="A304" s="1"/>
      <c r="B304" s="8"/>
      <c r="C304" s="1"/>
      <c r="D304" s="8"/>
      <c r="E304" s="9"/>
    </row>
    <row r="305" spans="1:5" ht="12.75">
      <c r="A305" s="1"/>
      <c r="B305" s="8"/>
      <c r="C305" s="1"/>
      <c r="D305" s="8"/>
      <c r="E305" s="9"/>
    </row>
    <row r="306" spans="1:5" ht="12.75">
      <c r="A306" s="1"/>
      <c r="B306" s="8"/>
      <c r="C306" s="1"/>
      <c r="D306" s="8"/>
      <c r="E306" s="9"/>
    </row>
    <row r="307" spans="1:5" ht="12.75">
      <c r="A307" s="1"/>
      <c r="B307" s="8"/>
      <c r="C307" s="1"/>
      <c r="D307" s="8"/>
      <c r="E307" s="9"/>
    </row>
    <row r="308" spans="1:5" ht="12.75">
      <c r="A308" s="1"/>
      <c r="B308" s="8"/>
      <c r="C308" s="1"/>
      <c r="D308" s="8"/>
      <c r="E308" s="9"/>
    </row>
    <row r="309" spans="1:5" ht="12.75">
      <c r="A309" s="1"/>
      <c r="B309" s="8"/>
      <c r="C309" s="1"/>
      <c r="D309" s="8"/>
      <c r="E309" s="9"/>
    </row>
    <row r="310" spans="1:5" ht="12.75">
      <c r="A310" s="2"/>
      <c r="B310" s="10"/>
      <c r="C310" s="10"/>
      <c r="D310" s="11"/>
      <c r="E310" s="12"/>
    </row>
    <row r="311" spans="1:5" ht="12.75">
      <c r="A311" s="1"/>
      <c r="B311" s="8"/>
      <c r="C311" s="1"/>
      <c r="D311" s="8"/>
      <c r="E311" s="9"/>
    </row>
    <row r="312" spans="1:5" ht="12.75">
      <c r="A312" s="1"/>
      <c r="B312" s="8"/>
      <c r="C312" s="1"/>
      <c r="D312" s="8"/>
      <c r="E312" s="9"/>
    </row>
    <row r="313" spans="1:5" ht="12.75">
      <c r="A313" s="1"/>
      <c r="B313" s="8"/>
      <c r="C313" s="1"/>
      <c r="D313" s="8"/>
      <c r="E313" s="9"/>
    </row>
    <row r="314" spans="1:5" ht="12.75">
      <c r="A314" s="1"/>
      <c r="B314" s="8"/>
      <c r="C314" s="1"/>
      <c r="D314" s="8"/>
      <c r="E314" s="9"/>
    </row>
    <row r="315" spans="1:5" ht="12.75">
      <c r="A315" s="1"/>
      <c r="B315" s="8"/>
      <c r="C315" s="1"/>
      <c r="D315" s="8"/>
      <c r="E315" s="9"/>
    </row>
    <row r="316" spans="1:5" ht="12.75">
      <c r="A316" s="2"/>
      <c r="B316" s="10"/>
      <c r="C316" s="10"/>
      <c r="D316" s="11"/>
      <c r="E316" s="12"/>
    </row>
    <row r="318" spans="1:5" ht="12.75">
      <c r="A318" s="2"/>
      <c r="B318" s="2"/>
      <c r="C318" s="2"/>
      <c r="D318" s="2"/>
      <c r="E318" s="2"/>
    </row>
    <row r="319" spans="1:5" ht="12.75">
      <c r="A319" s="3"/>
      <c r="B319" s="4"/>
      <c r="C319" s="2"/>
      <c r="D319" s="2"/>
      <c r="E319" s="2"/>
    </row>
    <row r="321" spans="1:5" ht="12.75">
      <c r="A321" s="5"/>
      <c r="B321" s="6"/>
      <c r="C321" s="6"/>
      <c r="D321" s="7"/>
      <c r="E321" s="7"/>
    </row>
    <row r="322" spans="1:5" ht="12.75">
      <c r="A322" s="1"/>
      <c r="B322" s="8"/>
      <c r="C322" s="1"/>
      <c r="D322" s="8"/>
      <c r="E322" s="9"/>
    </row>
    <row r="323" spans="1:5" ht="12.75">
      <c r="A323" s="1"/>
      <c r="B323" s="8"/>
      <c r="C323" s="1"/>
      <c r="D323" s="8"/>
      <c r="E323" s="9"/>
    </row>
    <row r="324" spans="1:5" ht="12.75">
      <c r="A324" s="1"/>
      <c r="B324" s="8"/>
      <c r="C324" s="1"/>
      <c r="D324" s="8"/>
      <c r="E324" s="9"/>
    </row>
    <row r="325" spans="1:5" ht="12.75">
      <c r="A325" s="1"/>
      <c r="B325" s="8"/>
      <c r="C325" s="1"/>
      <c r="D325" s="8"/>
      <c r="E325" s="9"/>
    </row>
    <row r="326" spans="1:5" ht="12.75">
      <c r="A326" s="1"/>
      <c r="B326" s="8"/>
      <c r="C326" s="1"/>
      <c r="D326" s="8"/>
      <c r="E326" s="9"/>
    </row>
    <row r="327" spans="1:5" ht="12.75">
      <c r="A327" s="1"/>
      <c r="B327" s="8"/>
      <c r="C327" s="1"/>
      <c r="D327" s="8"/>
      <c r="E327" s="9"/>
    </row>
    <row r="328" spans="1:5" ht="12.75">
      <c r="A328" s="1"/>
      <c r="B328" s="8"/>
      <c r="C328" s="1"/>
      <c r="D328" s="8"/>
      <c r="E328" s="9"/>
    </row>
    <row r="329" spans="1:5" ht="12.75">
      <c r="A329" s="1"/>
      <c r="B329" s="8"/>
      <c r="C329" s="1"/>
      <c r="D329" s="8"/>
      <c r="E329" s="9"/>
    </row>
    <row r="330" spans="1:5" ht="12.75">
      <c r="A330" s="1"/>
      <c r="B330" s="8"/>
      <c r="C330" s="1"/>
      <c r="D330" s="8"/>
      <c r="E330" s="9"/>
    </row>
    <row r="331" spans="1:5" ht="12.75">
      <c r="A331" s="1"/>
      <c r="B331" s="8"/>
      <c r="C331" s="1"/>
      <c r="D331" s="8"/>
      <c r="E331" s="9"/>
    </row>
    <row r="332" spans="1:5" ht="12.75">
      <c r="A332" s="2"/>
      <c r="B332" s="10"/>
      <c r="C332" s="10"/>
      <c r="D332" s="11"/>
      <c r="E332" s="12"/>
    </row>
    <row r="334" spans="1:5" ht="12.75">
      <c r="A334" s="2"/>
      <c r="B334" s="2"/>
      <c r="C334" s="2"/>
      <c r="D334" s="2"/>
      <c r="E334" s="2"/>
    </row>
    <row r="335" spans="1:5" ht="12.75">
      <c r="A335" s="3"/>
      <c r="B335" s="4"/>
      <c r="C335" s="2"/>
      <c r="D335" s="2"/>
      <c r="E335" s="2"/>
    </row>
    <row r="337" spans="1:5" ht="12.75">
      <c r="A337" s="5"/>
      <c r="B337" s="6"/>
      <c r="C337" s="6"/>
      <c r="D337" s="7"/>
      <c r="E337" s="7"/>
    </row>
    <row r="338" spans="1:5" ht="12.75">
      <c r="A338" s="1"/>
      <c r="B338" s="8"/>
      <c r="C338" s="1"/>
      <c r="D338" s="8"/>
      <c r="E338" s="9"/>
    </row>
    <row r="339" spans="1:5" ht="12.75">
      <c r="A339" s="1"/>
      <c r="B339" s="8"/>
      <c r="C339" s="1"/>
      <c r="D339" s="8"/>
      <c r="E339" s="9"/>
    </row>
    <row r="340" spans="1:5" ht="12.75">
      <c r="A340" s="1"/>
      <c r="B340" s="8"/>
      <c r="C340" s="1"/>
      <c r="D340" s="8"/>
      <c r="E340" s="9"/>
    </row>
    <row r="341" spans="1:5" ht="12.75">
      <c r="A341" s="1"/>
      <c r="B341" s="8"/>
      <c r="C341" s="1"/>
      <c r="D341" s="8"/>
      <c r="E341" s="9"/>
    </row>
    <row r="342" spans="1:5" ht="12.75">
      <c r="A342" s="1"/>
      <c r="B342" s="8"/>
      <c r="C342" s="1"/>
      <c r="D342" s="8"/>
      <c r="E342" s="9"/>
    </row>
    <row r="343" spans="1:5" ht="12.75">
      <c r="A343" s="1"/>
      <c r="B343" s="8"/>
      <c r="C343" s="1"/>
      <c r="D343" s="8"/>
      <c r="E343" s="9"/>
    </row>
    <row r="344" spans="1:5" ht="12.75">
      <c r="A344" s="1"/>
      <c r="B344" s="8"/>
      <c r="C344" s="1"/>
      <c r="D344" s="8"/>
      <c r="E344" s="9"/>
    </row>
    <row r="345" spans="1:5" ht="12.75">
      <c r="A345" s="1"/>
      <c r="B345" s="8"/>
      <c r="C345" s="1"/>
      <c r="D345" s="8"/>
      <c r="E345" s="9"/>
    </row>
    <row r="346" spans="1:5" ht="12.75">
      <c r="A346" s="1"/>
      <c r="B346" s="8"/>
      <c r="C346" s="1"/>
      <c r="D346" s="8"/>
      <c r="E346" s="9"/>
    </row>
    <row r="347" spans="1:5" ht="12.75">
      <c r="A347" s="1"/>
      <c r="B347" s="8"/>
      <c r="C347" s="1"/>
      <c r="D347" s="8"/>
      <c r="E347" s="9"/>
    </row>
    <row r="348" spans="1:5" ht="12.75">
      <c r="A348" s="2"/>
      <c r="B348" s="10"/>
      <c r="C348" s="10"/>
      <c r="D348" s="11"/>
      <c r="E348" s="12"/>
    </row>
    <row r="350" spans="1:5" ht="12.75">
      <c r="A350" s="2"/>
      <c r="B350" s="2"/>
      <c r="C350" s="2"/>
      <c r="D350" s="2"/>
      <c r="E350" s="2"/>
    </row>
    <row r="351" spans="1:5" ht="12.75">
      <c r="A351" s="3"/>
      <c r="B351" s="4"/>
      <c r="C351" s="2"/>
      <c r="D351" s="2"/>
      <c r="E351" s="2"/>
    </row>
    <row r="353" spans="1:5" ht="12.75">
      <c r="A353" s="5"/>
      <c r="B353" s="6"/>
      <c r="C353" s="6"/>
      <c r="D353" s="7"/>
      <c r="E353" s="7"/>
    </row>
    <row r="354" spans="1:5" ht="12.75">
      <c r="A354" s="1"/>
      <c r="B354" s="8"/>
      <c r="C354" s="1"/>
      <c r="D354" s="8"/>
      <c r="E354" s="9"/>
    </row>
    <row r="355" spans="1:5" ht="12.75">
      <c r="A355" s="1"/>
      <c r="B355" s="8"/>
      <c r="C355" s="1"/>
      <c r="D355" s="8"/>
      <c r="E355" s="9"/>
    </row>
    <row r="356" spans="1:5" ht="12.75">
      <c r="A356" s="1"/>
      <c r="B356" s="8"/>
      <c r="C356" s="1"/>
      <c r="D356" s="8"/>
      <c r="E356" s="9"/>
    </row>
    <row r="357" spans="1:5" ht="12.75">
      <c r="A357" s="1"/>
      <c r="B357" s="8"/>
      <c r="C357" s="1"/>
      <c r="D357" s="8"/>
      <c r="E357" s="9"/>
    </row>
    <row r="358" spans="1:5" ht="12.75">
      <c r="A358" s="1"/>
      <c r="B358" s="8"/>
      <c r="C358" s="1"/>
      <c r="D358" s="8"/>
      <c r="E358" s="9"/>
    </row>
    <row r="359" spans="1:5" ht="12.75">
      <c r="A359" s="1"/>
      <c r="B359" s="8"/>
      <c r="C359" s="1"/>
      <c r="D359" s="8"/>
      <c r="E359" s="9"/>
    </row>
    <row r="360" spans="1:5" ht="12.75">
      <c r="A360" s="1"/>
      <c r="B360" s="8"/>
      <c r="C360" s="1"/>
      <c r="D360" s="8"/>
      <c r="E360" s="9"/>
    </row>
    <row r="361" spans="1:5" ht="12.75">
      <c r="A361" s="1"/>
      <c r="B361" s="8"/>
      <c r="C361" s="1"/>
      <c r="D361" s="8"/>
      <c r="E361" s="9"/>
    </row>
    <row r="362" spans="1:5" ht="12.75">
      <c r="A362" s="1"/>
      <c r="B362" s="8"/>
      <c r="C362" s="1"/>
      <c r="D362" s="8"/>
      <c r="E362" s="9"/>
    </row>
    <row r="363" spans="1:5" ht="12.75">
      <c r="A363" s="1"/>
      <c r="B363" s="8"/>
      <c r="C363" s="1"/>
      <c r="D363" s="8"/>
      <c r="E363" s="9"/>
    </row>
    <row r="364" spans="1:5" ht="12.75">
      <c r="A364" s="2"/>
      <c r="B364" s="10"/>
      <c r="C364" s="10"/>
      <c r="D364" s="11"/>
      <c r="E364" s="12"/>
    </row>
    <row r="366" spans="1:5" ht="12.75">
      <c r="A366" s="2"/>
      <c r="B366" s="2"/>
      <c r="C366" s="2"/>
      <c r="D366" s="2"/>
      <c r="E366" s="2"/>
    </row>
    <row r="367" spans="1:5" ht="12.75">
      <c r="A367" s="3"/>
      <c r="B367" s="4"/>
      <c r="C367" s="2"/>
      <c r="D367" s="2"/>
      <c r="E367" s="2"/>
    </row>
    <row r="369" spans="1:5" ht="12.75">
      <c r="A369" s="5"/>
      <c r="B369" s="6"/>
      <c r="C369" s="6"/>
      <c r="D369" s="7"/>
      <c r="E369" s="7"/>
    </row>
    <row r="370" spans="1:5" ht="12.75">
      <c r="A370" s="1"/>
      <c r="B370" s="8"/>
      <c r="C370" s="1"/>
      <c r="D370" s="8"/>
      <c r="E370" s="9"/>
    </row>
    <row r="371" spans="1:5" ht="12.75">
      <c r="A371" s="1"/>
      <c r="B371" s="8"/>
      <c r="C371" s="1"/>
      <c r="D371" s="8"/>
      <c r="E371" s="9"/>
    </row>
    <row r="372" spans="1:5" ht="12.75">
      <c r="A372" s="1"/>
      <c r="B372" s="8"/>
      <c r="C372" s="1"/>
      <c r="D372" s="8"/>
      <c r="E372" s="9"/>
    </row>
    <row r="373" spans="1:5" ht="12.75">
      <c r="A373" s="1"/>
      <c r="B373" s="8"/>
      <c r="C373" s="1"/>
      <c r="D373" s="8"/>
      <c r="E373" s="9"/>
    </row>
    <row r="374" spans="1:5" ht="12.75">
      <c r="A374" s="1"/>
      <c r="B374" s="8"/>
      <c r="C374" s="1"/>
      <c r="D374" s="8"/>
      <c r="E374" s="9"/>
    </row>
    <row r="375" spans="1:5" ht="12.75">
      <c r="A375" s="1"/>
      <c r="B375" s="8"/>
      <c r="C375" s="1"/>
      <c r="D375" s="8"/>
      <c r="E375" s="9"/>
    </row>
    <row r="376" spans="1:5" ht="12.75">
      <c r="A376" s="1"/>
      <c r="B376" s="8"/>
      <c r="C376" s="1"/>
      <c r="D376" s="8"/>
      <c r="E376" s="9"/>
    </row>
    <row r="377" spans="1:5" ht="12.75">
      <c r="A377" s="1"/>
      <c r="B377" s="8"/>
      <c r="C377" s="1"/>
      <c r="D377" s="8"/>
      <c r="E377" s="9"/>
    </row>
    <row r="378" spans="1:5" ht="12.75">
      <c r="A378" s="1"/>
      <c r="B378" s="8"/>
      <c r="C378" s="1"/>
      <c r="D378" s="8"/>
      <c r="E378" s="9"/>
    </row>
    <row r="379" spans="1:5" ht="12.75">
      <c r="A379" s="1"/>
      <c r="B379" s="8"/>
      <c r="C379" s="1"/>
      <c r="D379" s="8"/>
      <c r="E379" s="9"/>
    </row>
    <row r="380" spans="1:5" ht="12.75">
      <c r="A380" s="2"/>
      <c r="B380" s="10"/>
      <c r="C380" s="10"/>
      <c r="D380" s="11"/>
      <c r="E380" s="12"/>
    </row>
    <row r="382" spans="1:5" ht="12.75">
      <c r="A382" s="2"/>
      <c r="B382" s="2"/>
      <c r="C382" s="2"/>
      <c r="D382" s="2"/>
      <c r="E382" s="2"/>
    </row>
    <row r="383" spans="1:5" ht="12.75">
      <c r="A383" s="3"/>
      <c r="B383" s="4"/>
      <c r="C383" s="2"/>
      <c r="D383" s="2"/>
      <c r="E383" s="2"/>
    </row>
    <row r="385" spans="1:5" ht="12.75">
      <c r="A385" s="5"/>
      <c r="B385" s="6"/>
      <c r="C385" s="6"/>
      <c r="D385" s="7"/>
      <c r="E385" s="7"/>
    </row>
    <row r="386" spans="1:5" ht="12.75">
      <c r="A386" s="1"/>
      <c r="B386" s="8"/>
      <c r="C386" s="1"/>
      <c r="D386" s="8"/>
      <c r="E386" s="9"/>
    </row>
    <row r="387" spans="1:5" ht="12.75">
      <c r="A387" s="1"/>
      <c r="B387" s="8"/>
      <c r="C387" s="1"/>
      <c r="D387" s="8"/>
      <c r="E387" s="9"/>
    </row>
    <row r="388" spans="1:5" ht="12.75">
      <c r="A388" s="1"/>
      <c r="B388" s="8"/>
      <c r="C388" s="1"/>
      <c r="D388" s="8"/>
      <c r="E388" s="9"/>
    </row>
    <row r="389" spans="1:5" ht="12.75">
      <c r="A389" s="1"/>
      <c r="B389" s="8"/>
      <c r="C389" s="1"/>
      <c r="D389" s="8"/>
      <c r="E389" s="9"/>
    </row>
    <row r="390" spans="1:5" ht="12.75">
      <c r="A390" s="1"/>
      <c r="B390" s="8"/>
      <c r="C390" s="1"/>
      <c r="D390" s="8"/>
      <c r="E390" s="9"/>
    </row>
    <row r="391" spans="1:5" ht="12.75">
      <c r="A391" s="1"/>
      <c r="B391" s="8"/>
      <c r="C391" s="1"/>
      <c r="D391" s="8"/>
      <c r="E391" s="9"/>
    </row>
    <row r="392" spans="1:5" ht="12.75">
      <c r="A392" s="1"/>
      <c r="B392" s="8"/>
      <c r="C392" s="1"/>
      <c r="D392" s="8"/>
      <c r="E392" s="9"/>
    </row>
    <row r="393" spans="1:5" ht="12.75">
      <c r="A393" s="1"/>
      <c r="B393" s="8"/>
      <c r="C393" s="1"/>
      <c r="D393" s="8"/>
      <c r="E393" s="9"/>
    </row>
    <row r="394" spans="1:5" ht="12.75">
      <c r="A394" s="1"/>
      <c r="B394" s="8"/>
      <c r="C394" s="1"/>
      <c r="D394" s="8"/>
      <c r="E394" s="9"/>
    </row>
    <row r="395" spans="1:5" ht="12.75">
      <c r="A395" s="1"/>
      <c r="B395" s="8"/>
      <c r="C395" s="1"/>
      <c r="D395" s="8"/>
      <c r="E395" s="9"/>
    </row>
    <row r="396" spans="1:5" ht="12.75">
      <c r="A396" s="2"/>
      <c r="B396" s="10"/>
      <c r="C396" s="10"/>
      <c r="D396" s="11"/>
      <c r="E396" s="12"/>
    </row>
    <row r="398" spans="1:5" ht="12.75">
      <c r="A398" s="2"/>
      <c r="B398" s="2"/>
      <c r="C398" s="2"/>
      <c r="D398" s="2"/>
      <c r="E398" s="2"/>
    </row>
    <row r="399" spans="1:5" ht="12.75">
      <c r="A399" s="3"/>
      <c r="B399" s="4"/>
      <c r="C399" s="2"/>
      <c r="D399" s="2"/>
      <c r="E399" s="2"/>
    </row>
    <row r="401" spans="1:5" ht="12.75">
      <c r="A401" s="5"/>
      <c r="B401" s="6"/>
      <c r="C401" s="6"/>
      <c r="D401" s="7"/>
      <c r="E401" s="7"/>
    </row>
    <row r="402" spans="1:5" ht="12.75">
      <c r="A402" s="1"/>
      <c r="B402" s="8"/>
      <c r="C402" s="1"/>
      <c r="D402" s="8"/>
      <c r="E402" s="9"/>
    </row>
    <row r="403" spans="1:5" ht="12.75">
      <c r="A403" s="1"/>
      <c r="B403" s="8"/>
      <c r="C403" s="1"/>
      <c r="D403" s="8"/>
      <c r="E403" s="9"/>
    </row>
    <row r="404" spans="1:5" ht="12.75">
      <c r="A404" s="1"/>
      <c r="B404" s="8"/>
      <c r="C404" s="1"/>
      <c r="D404" s="8"/>
      <c r="E404" s="9"/>
    </row>
    <row r="405" spans="1:5" ht="12.75">
      <c r="A405" s="1"/>
      <c r="B405" s="8"/>
      <c r="C405" s="1"/>
      <c r="D405" s="8"/>
      <c r="E405" s="9"/>
    </row>
    <row r="406" spans="1:5" ht="12.75">
      <c r="A406" s="1"/>
      <c r="B406" s="8"/>
      <c r="C406" s="1"/>
      <c r="D406" s="8"/>
      <c r="E406" s="9"/>
    </row>
    <row r="407" spans="1:5" ht="12.75">
      <c r="A407" s="1"/>
      <c r="B407" s="8"/>
      <c r="C407" s="1"/>
      <c r="D407" s="8"/>
      <c r="E407" s="9"/>
    </row>
    <row r="408" spans="1:5" ht="12.75">
      <c r="A408" s="1"/>
      <c r="B408" s="8"/>
      <c r="C408" s="1"/>
      <c r="D408" s="8"/>
      <c r="E408" s="9"/>
    </row>
    <row r="409" spans="1:5" ht="12.75">
      <c r="A409" s="1"/>
      <c r="B409" s="8"/>
      <c r="C409" s="1"/>
      <c r="D409" s="8"/>
      <c r="E409" s="9"/>
    </row>
    <row r="410" spans="1:5" ht="12.75">
      <c r="A410" s="1"/>
      <c r="B410" s="8"/>
      <c r="C410" s="1"/>
      <c r="D410" s="8"/>
      <c r="E410" s="9"/>
    </row>
    <row r="411" spans="1:5" ht="12.75">
      <c r="A411" s="1"/>
      <c r="B411" s="8"/>
      <c r="C411" s="1"/>
      <c r="D411" s="8"/>
      <c r="E411" s="9"/>
    </row>
    <row r="412" spans="1:5" ht="12.75">
      <c r="A412" s="2"/>
      <c r="B412" s="10"/>
      <c r="C412" s="10"/>
      <c r="D412" s="11"/>
      <c r="E412" s="1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F44"/>
  <sheetViews>
    <sheetView workbookViewId="0" topLeftCell="A1">
      <selection activeCell="F20" sqref="F20"/>
    </sheetView>
  </sheetViews>
  <sheetFormatPr defaultColWidth="9.140625" defaultRowHeight="12.75"/>
  <sheetData>
    <row r="4" spans="1:6" ht="12.75">
      <c r="A4" s="2" t="s">
        <v>0</v>
      </c>
      <c r="B4" s="2"/>
      <c r="C4" s="2" t="s">
        <v>17</v>
      </c>
      <c r="D4" s="2"/>
      <c r="E4" s="2"/>
      <c r="F4" t="s">
        <v>16</v>
      </c>
    </row>
    <row r="5" spans="1:5" ht="12.75">
      <c r="A5" s="3" t="s">
        <v>2</v>
      </c>
      <c r="B5" s="4">
        <v>32982</v>
      </c>
      <c r="C5" s="2"/>
      <c r="D5" s="2" t="s">
        <v>3</v>
      </c>
      <c r="E5" s="2"/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6</v>
      </c>
      <c r="C8" s="1">
        <f aca="true" t="shared" si="0" ref="C8:C17">B8*2.54</f>
        <v>15.24</v>
      </c>
      <c r="D8" s="8">
        <v>1.8</v>
      </c>
      <c r="E8" s="9">
        <f aca="true" t="shared" si="1" ref="E8:E17">D8/B8</f>
        <v>0.3</v>
      </c>
    </row>
    <row r="9" spans="1:5" ht="12.75">
      <c r="A9" s="1">
        <v>2</v>
      </c>
      <c r="B9" s="8">
        <v>7</v>
      </c>
      <c r="C9" s="1">
        <f t="shared" si="0"/>
        <v>17.78</v>
      </c>
      <c r="D9" s="8">
        <v>1.7</v>
      </c>
      <c r="E9" s="9">
        <f t="shared" si="1"/>
        <v>0.24285714285714285</v>
      </c>
    </row>
    <row r="10" spans="1:5" ht="12.75">
      <c r="A10" s="1">
        <v>3</v>
      </c>
      <c r="B10" s="8">
        <v>8</v>
      </c>
      <c r="C10" s="1">
        <f t="shared" si="0"/>
        <v>20.32</v>
      </c>
      <c r="D10" s="8">
        <v>2.1</v>
      </c>
      <c r="E10" s="9">
        <f t="shared" si="1"/>
        <v>0.2625</v>
      </c>
    </row>
    <row r="11" spans="1:5" ht="12.75">
      <c r="A11" s="1">
        <v>4</v>
      </c>
      <c r="B11" s="8">
        <v>8</v>
      </c>
      <c r="C11" s="1">
        <f t="shared" si="0"/>
        <v>20.32</v>
      </c>
      <c r="D11" s="8">
        <v>1.7</v>
      </c>
      <c r="E11" s="9">
        <f t="shared" si="1"/>
        <v>0.2125</v>
      </c>
    </row>
    <row r="12" spans="1:5" ht="12.75">
      <c r="A12" s="1">
        <v>5</v>
      </c>
      <c r="B12" s="8">
        <v>8</v>
      </c>
      <c r="C12" s="1">
        <f t="shared" si="0"/>
        <v>20.32</v>
      </c>
      <c r="D12" s="8">
        <v>1.7</v>
      </c>
      <c r="E12" s="9">
        <f t="shared" si="1"/>
        <v>0.2125</v>
      </c>
    </row>
    <row r="13" spans="1:5" ht="12.75">
      <c r="A13" s="1">
        <v>6</v>
      </c>
      <c r="B13" s="8">
        <v>7</v>
      </c>
      <c r="C13" s="1">
        <f t="shared" si="0"/>
        <v>17.78</v>
      </c>
      <c r="D13" s="8">
        <v>2</v>
      </c>
      <c r="E13" s="9">
        <f t="shared" si="1"/>
        <v>0.2857142857142857</v>
      </c>
    </row>
    <row r="14" spans="1:5" ht="12.75">
      <c r="A14" s="1">
        <v>7</v>
      </c>
      <c r="B14" s="8">
        <v>7</v>
      </c>
      <c r="C14" s="1">
        <f t="shared" si="0"/>
        <v>17.78</v>
      </c>
      <c r="D14" s="8">
        <v>1.6</v>
      </c>
      <c r="E14" s="9">
        <f t="shared" si="1"/>
        <v>0.2285714285714286</v>
      </c>
    </row>
    <row r="15" spans="1:5" ht="12.75">
      <c r="A15" s="1">
        <v>8</v>
      </c>
      <c r="B15" s="8">
        <v>8</v>
      </c>
      <c r="C15" s="1">
        <f t="shared" si="0"/>
        <v>20.32</v>
      </c>
      <c r="D15" s="8">
        <v>2.1</v>
      </c>
      <c r="E15" s="9">
        <f t="shared" si="1"/>
        <v>0.2625</v>
      </c>
    </row>
    <row r="16" spans="1:5" ht="12.75">
      <c r="A16" s="1">
        <v>9</v>
      </c>
      <c r="B16" s="8">
        <v>10</v>
      </c>
      <c r="C16" s="1">
        <f t="shared" si="0"/>
        <v>25.4</v>
      </c>
      <c r="D16" s="8">
        <v>2.3</v>
      </c>
      <c r="E16" s="9">
        <f t="shared" si="1"/>
        <v>0.22999999999999998</v>
      </c>
    </row>
    <row r="17" spans="1:5" ht="12.75">
      <c r="A17" s="1">
        <v>10</v>
      </c>
      <c r="B17" s="8">
        <v>6</v>
      </c>
      <c r="C17" s="1">
        <f t="shared" si="0"/>
        <v>15.24</v>
      </c>
      <c r="D17" s="8">
        <v>1.4</v>
      </c>
      <c r="E17" s="9">
        <f t="shared" si="1"/>
        <v>0.2333333333333333</v>
      </c>
    </row>
    <row r="18" spans="1:5" ht="12.75">
      <c r="A18" s="2" t="s">
        <v>8</v>
      </c>
      <c r="B18" s="10">
        <f>AVERAGE(B8:B17)</f>
        <v>7.5</v>
      </c>
      <c r="C18" s="10">
        <f>AVERAGE(C8:C17)</f>
        <v>19.05</v>
      </c>
      <c r="D18" s="11">
        <f>AVERAGE(D8:D17)</f>
        <v>1.8399999999999999</v>
      </c>
      <c r="E18" s="12">
        <f>AVERAGE(E8:E17)</f>
        <v>0.24704761904761904</v>
      </c>
    </row>
    <row r="20" spans="1:6" ht="12.75">
      <c r="A20" s="2" t="s">
        <v>0</v>
      </c>
      <c r="B20" s="2"/>
      <c r="C20" s="2" t="s">
        <v>17</v>
      </c>
      <c r="D20" s="2"/>
      <c r="E20" s="2"/>
      <c r="F20" t="s">
        <v>22</v>
      </c>
    </row>
    <row r="21" spans="1:5" ht="12.75">
      <c r="A21" s="3" t="s">
        <v>2</v>
      </c>
      <c r="B21" s="4">
        <v>33001</v>
      </c>
      <c r="C21" s="2"/>
      <c r="D21" s="2" t="s">
        <v>3</v>
      </c>
      <c r="E21" s="2"/>
    </row>
    <row r="23" spans="1:5" ht="12.75">
      <c r="A23" s="5"/>
      <c r="B23" s="6" t="s">
        <v>4</v>
      </c>
      <c r="C23" s="6" t="s">
        <v>5</v>
      </c>
      <c r="D23" s="7" t="s">
        <v>6</v>
      </c>
      <c r="E23" s="7" t="s">
        <v>7</v>
      </c>
    </row>
    <row r="24" spans="1:5" ht="12.75">
      <c r="A24" s="1">
        <v>1</v>
      </c>
      <c r="B24" s="8">
        <v>6</v>
      </c>
      <c r="C24" s="1">
        <f aca="true" t="shared" si="2" ref="C24:C33">B24*2.54</f>
        <v>15.24</v>
      </c>
      <c r="D24" s="8">
        <v>2.3</v>
      </c>
      <c r="E24" s="9">
        <f aca="true" t="shared" si="3" ref="E24:E33">D24/B24</f>
        <v>0.3833333333333333</v>
      </c>
    </row>
    <row r="25" spans="1:5" ht="12.75">
      <c r="A25" s="1">
        <v>2</v>
      </c>
      <c r="B25" s="8">
        <v>6</v>
      </c>
      <c r="C25" s="1">
        <f t="shared" si="2"/>
        <v>15.24</v>
      </c>
      <c r="D25" s="8">
        <v>2.1</v>
      </c>
      <c r="E25" s="9">
        <f t="shared" si="3"/>
        <v>0.35000000000000003</v>
      </c>
    </row>
    <row r="26" spans="1:5" ht="12.75">
      <c r="A26" s="1">
        <v>3</v>
      </c>
      <c r="B26" s="8">
        <v>6</v>
      </c>
      <c r="C26" s="1">
        <f t="shared" si="2"/>
        <v>15.24</v>
      </c>
      <c r="D26" s="8">
        <v>1.5</v>
      </c>
      <c r="E26" s="9">
        <f t="shared" si="3"/>
        <v>0.25</v>
      </c>
    </row>
    <row r="27" spans="1:5" ht="12.75">
      <c r="A27" s="1">
        <v>4</v>
      </c>
      <c r="B27" s="8">
        <v>7</v>
      </c>
      <c r="C27" s="1">
        <f t="shared" si="2"/>
        <v>17.78</v>
      </c>
      <c r="D27" s="8">
        <v>2.2</v>
      </c>
      <c r="E27" s="9">
        <f t="shared" si="3"/>
        <v>0.31428571428571433</v>
      </c>
    </row>
    <row r="28" spans="1:5" ht="12.75">
      <c r="A28" s="1">
        <v>5</v>
      </c>
      <c r="B28" s="8">
        <v>6.5</v>
      </c>
      <c r="C28" s="1">
        <f t="shared" si="2"/>
        <v>16.51</v>
      </c>
      <c r="D28" s="8">
        <v>1.9</v>
      </c>
      <c r="E28" s="9">
        <f t="shared" si="3"/>
        <v>0.29230769230769227</v>
      </c>
    </row>
    <row r="29" spans="1:5" ht="12.75">
      <c r="A29" s="1">
        <v>6</v>
      </c>
      <c r="B29" s="8">
        <v>6</v>
      </c>
      <c r="C29" s="1">
        <f t="shared" si="2"/>
        <v>15.24</v>
      </c>
      <c r="D29" s="8">
        <v>2</v>
      </c>
      <c r="E29" s="9">
        <f t="shared" si="3"/>
        <v>0.3333333333333333</v>
      </c>
    </row>
    <row r="30" spans="1:5" ht="12.75">
      <c r="A30" s="1">
        <v>7</v>
      </c>
      <c r="B30" s="8">
        <v>9</v>
      </c>
      <c r="C30" s="1">
        <f t="shared" si="2"/>
        <v>22.86</v>
      </c>
      <c r="D30" s="8">
        <v>2.7</v>
      </c>
      <c r="E30" s="9">
        <f t="shared" si="3"/>
        <v>0.30000000000000004</v>
      </c>
    </row>
    <row r="31" spans="1:5" ht="12.75">
      <c r="A31" s="1">
        <v>8</v>
      </c>
      <c r="B31" s="8">
        <v>12</v>
      </c>
      <c r="C31" s="1">
        <f t="shared" si="2"/>
        <v>30.48</v>
      </c>
      <c r="D31" s="8">
        <v>3.6</v>
      </c>
      <c r="E31" s="9">
        <f t="shared" si="3"/>
        <v>0.3</v>
      </c>
    </row>
    <row r="32" spans="1:5" ht="12.75">
      <c r="A32" s="1">
        <v>9</v>
      </c>
      <c r="B32" s="8">
        <v>7</v>
      </c>
      <c r="C32" s="1">
        <f t="shared" si="2"/>
        <v>17.78</v>
      </c>
      <c r="D32" s="8">
        <v>1.9</v>
      </c>
      <c r="E32" s="9">
        <f t="shared" si="3"/>
        <v>0.2714285714285714</v>
      </c>
    </row>
    <row r="33" spans="1:5" ht="12.75">
      <c r="A33" s="1">
        <v>10</v>
      </c>
      <c r="B33" s="8">
        <v>7</v>
      </c>
      <c r="C33" s="1">
        <f t="shared" si="2"/>
        <v>17.78</v>
      </c>
      <c r="D33" s="8">
        <v>1.8</v>
      </c>
      <c r="E33" s="9">
        <f t="shared" si="3"/>
        <v>0.2571428571428572</v>
      </c>
    </row>
    <row r="34" spans="1:5" ht="12.75">
      <c r="A34" s="2" t="s">
        <v>8</v>
      </c>
      <c r="B34" s="10">
        <f>AVERAGE(B24:B33)</f>
        <v>7.25</v>
      </c>
      <c r="C34" s="10">
        <f>AVERAGE(C24:C33)</f>
        <v>18.415</v>
      </c>
      <c r="D34" s="11">
        <f>AVERAGE(D24:D33)</f>
        <v>2.2</v>
      </c>
      <c r="E34" s="12">
        <f>AVERAGE(E24:E33)</f>
        <v>0.3051831501831502</v>
      </c>
    </row>
    <row r="35" spans="1:5" ht="12.75">
      <c r="A35" s="1"/>
      <c r="B35" s="8"/>
      <c r="C35" s="1"/>
      <c r="D35" s="8"/>
      <c r="E35" s="9"/>
    </row>
    <row r="36" spans="1:5" ht="12.75">
      <c r="A36" s="1"/>
      <c r="B36" s="16"/>
      <c r="C36" s="1"/>
      <c r="D36" s="8"/>
      <c r="E36" s="9"/>
    </row>
    <row r="37" spans="1:5" ht="12.75">
      <c r="A37" s="1"/>
      <c r="B37" s="16"/>
      <c r="C37" s="1"/>
      <c r="D37" s="8"/>
      <c r="E37" s="9"/>
    </row>
    <row r="38" spans="1:5" ht="12.75">
      <c r="A38" s="1"/>
      <c r="B38" s="8"/>
      <c r="C38" s="1"/>
      <c r="D38" s="8"/>
      <c r="E38" s="9"/>
    </row>
    <row r="39" spans="1:5" ht="12.75">
      <c r="A39" s="1"/>
      <c r="B39" s="8"/>
      <c r="C39" s="1"/>
      <c r="D39" s="8"/>
      <c r="E39" s="9"/>
    </row>
    <row r="40" spans="1:5" ht="12.75">
      <c r="A40" s="1"/>
      <c r="B40" s="8"/>
      <c r="C40" s="1"/>
      <c r="D40" s="8"/>
      <c r="E40" s="9"/>
    </row>
    <row r="41" spans="1:5" ht="12.75">
      <c r="A41" s="1"/>
      <c r="B41" s="8"/>
      <c r="C41" s="1"/>
      <c r="D41" s="8"/>
      <c r="E41" s="9"/>
    </row>
    <row r="42" spans="1:5" ht="12.75">
      <c r="A42" s="1"/>
      <c r="B42" s="8"/>
      <c r="C42" s="1"/>
      <c r="D42" s="8"/>
      <c r="E42" s="9"/>
    </row>
    <row r="43" spans="1:5" ht="12.75">
      <c r="A43" s="1"/>
      <c r="B43" s="8"/>
      <c r="C43" s="1"/>
      <c r="D43" s="8"/>
      <c r="E43" s="9"/>
    </row>
    <row r="44" spans="1:5" ht="12.75">
      <c r="A44" s="2"/>
      <c r="B44" s="10"/>
      <c r="C44" s="10"/>
      <c r="D44" s="11"/>
      <c r="E44" s="1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4:F66"/>
  <sheetViews>
    <sheetView workbookViewId="0" topLeftCell="A1">
      <selection activeCell="H2" sqref="H2"/>
    </sheetView>
  </sheetViews>
  <sheetFormatPr defaultColWidth="9.140625" defaultRowHeight="12.75"/>
  <sheetData>
    <row r="4" spans="1:6" ht="12.75">
      <c r="A4" s="2" t="s">
        <v>0</v>
      </c>
      <c r="B4" s="2"/>
      <c r="C4" s="2" t="s">
        <v>9</v>
      </c>
      <c r="D4" s="2"/>
      <c r="E4" s="2"/>
      <c r="F4" t="s">
        <v>16</v>
      </c>
    </row>
    <row r="5" spans="1:5" ht="12.75">
      <c r="A5" s="3" t="s">
        <v>2</v>
      </c>
      <c r="B5" s="4">
        <v>32982</v>
      </c>
      <c r="C5" s="2"/>
      <c r="D5" s="2" t="s">
        <v>3</v>
      </c>
      <c r="E5" s="2"/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8</v>
      </c>
      <c r="C8" s="1">
        <f aca="true" t="shared" si="0" ref="C8:C17">B8*2.54</f>
        <v>20.32</v>
      </c>
      <c r="D8" s="8">
        <v>1.9</v>
      </c>
      <c r="E8" s="9">
        <f aca="true" t="shared" si="1" ref="E8:E17">D8/B8</f>
        <v>0.2375</v>
      </c>
    </row>
    <row r="9" spans="1:5" ht="12.75">
      <c r="A9" s="1">
        <v>2</v>
      </c>
      <c r="B9" s="8">
        <v>10</v>
      </c>
      <c r="C9" s="1">
        <f t="shared" si="0"/>
        <v>25.4</v>
      </c>
      <c r="D9" s="8">
        <v>2.1</v>
      </c>
      <c r="E9" s="9">
        <f t="shared" si="1"/>
        <v>0.21000000000000002</v>
      </c>
    </row>
    <row r="10" spans="1:5" ht="12.75">
      <c r="A10" s="1">
        <v>3</v>
      </c>
      <c r="B10" s="8">
        <v>5</v>
      </c>
      <c r="C10" s="1">
        <f t="shared" si="0"/>
        <v>12.7</v>
      </c>
      <c r="D10" s="8">
        <v>0.9</v>
      </c>
      <c r="E10" s="9">
        <f t="shared" si="1"/>
        <v>0.18</v>
      </c>
    </row>
    <row r="11" spans="1:5" ht="12.75">
      <c r="A11" s="1">
        <v>4</v>
      </c>
      <c r="B11" s="8">
        <v>6</v>
      </c>
      <c r="C11" s="1">
        <f t="shared" si="0"/>
        <v>15.24</v>
      </c>
      <c r="D11" s="8">
        <v>1.9</v>
      </c>
      <c r="E11" s="9">
        <f t="shared" si="1"/>
        <v>0.31666666666666665</v>
      </c>
    </row>
    <row r="12" spans="1:5" ht="12.75">
      <c r="A12" s="1">
        <v>5</v>
      </c>
      <c r="B12" s="8">
        <v>10</v>
      </c>
      <c r="C12" s="1">
        <f t="shared" si="0"/>
        <v>25.4</v>
      </c>
      <c r="D12" s="8">
        <v>2.2</v>
      </c>
      <c r="E12" s="9">
        <f t="shared" si="1"/>
        <v>0.22000000000000003</v>
      </c>
    </row>
    <row r="13" spans="1:5" ht="12.75">
      <c r="A13" s="1">
        <v>6</v>
      </c>
      <c r="B13" s="8">
        <v>10</v>
      </c>
      <c r="C13" s="1">
        <f t="shared" si="0"/>
        <v>25.4</v>
      </c>
      <c r="D13" s="8">
        <v>1.8</v>
      </c>
      <c r="E13" s="9">
        <f t="shared" si="1"/>
        <v>0.18</v>
      </c>
    </row>
    <row r="14" spans="1:5" ht="12.75">
      <c r="A14" s="1">
        <v>7</v>
      </c>
      <c r="B14" s="8">
        <v>8</v>
      </c>
      <c r="C14" s="1">
        <f t="shared" si="0"/>
        <v>20.32</v>
      </c>
      <c r="D14" s="8">
        <v>1.5</v>
      </c>
      <c r="E14" s="9">
        <f t="shared" si="1"/>
        <v>0.1875</v>
      </c>
    </row>
    <row r="15" spans="1:5" ht="12.75">
      <c r="A15" s="1">
        <v>8</v>
      </c>
      <c r="B15" s="8">
        <v>9</v>
      </c>
      <c r="C15" s="1">
        <f t="shared" si="0"/>
        <v>22.86</v>
      </c>
      <c r="D15" s="8">
        <v>1.3</v>
      </c>
      <c r="E15" s="9">
        <f t="shared" si="1"/>
        <v>0.14444444444444446</v>
      </c>
    </row>
    <row r="16" spans="1:5" ht="12.75">
      <c r="A16" s="1">
        <v>9</v>
      </c>
      <c r="B16" s="8">
        <v>9</v>
      </c>
      <c r="C16" s="1">
        <f t="shared" si="0"/>
        <v>22.86</v>
      </c>
      <c r="D16" s="8">
        <v>1.3</v>
      </c>
      <c r="E16" s="9">
        <f t="shared" si="1"/>
        <v>0.14444444444444446</v>
      </c>
    </row>
    <row r="17" spans="1:5" ht="12.75">
      <c r="A17" s="1">
        <v>10</v>
      </c>
      <c r="B17" s="8">
        <v>10</v>
      </c>
      <c r="C17" s="1">
        <f t="shared" si="0"/>
        <v>25.4</v>
      </c>
      <c r="D17" s="8">
        <v>1.9</v>
      </c>
      <c r="E17" s="9">
        <f t="shared" si="1"/>
        <v>0.19</v>
      </c>
    </row>
    <row r="18" spans="1:5" ht="12.75">
      <c r="A18" s="2" t="s">
        <v>8</v>
      </c>
      <c r="B18" s="10">
        <f>AVERAGE(B8:B17)</f>
        <v>8.5</v>
      </c>
      <c r="C18" s="10">
        <f>AVERAGE(C8:C17)</f>
        <v>21.59</v>
      </c>
      <c r="D18" s="11">
        <f>AVERAGE(D8:D17)</f>
        <v>1.6800000000000002</v>
      </c>
      <c r="E18" s="12">
        <f>AVERAGE(E8:E17)</f>
        <v>0.20105555555555554</v>
      </c>
    </row>
    <row r="19" spans="1:5" ht="12.75">
      <c r="A19" s="2"/>
      <c r="B19" s="10"/>
      <c r="C19" s="10"/>
      <c r="D19" s="11"/>
      <c r="E19" s="12"/>
    </row>
    <row r="20" spans="1:6" ht="12.75">
      <c r="A20" s="2" t="s">
        <v>0</v>
      </c>
      <c r="B20" s="2"/>
      <c r="C20" s="2" t="s">
        <v>9</v>
      </c>
      <c r="D20" s="2"/>
      <c r="E20" s="2"/>
      <c r="F20" t="s">
        <v>22</v>
      </c>
    </row>
    <row r="21" spans="1:5" ht="12.75">
      <c r="A21" s="3" t="s">
        <v>2</v>
      </c>
      <c r="B21" s="4">
        <v>33001</v>
      </c>
      <c r="C21" s="2"/>
      <c r="D21" s="2" t="s">
        <v>3</v>
      </c>
      <c r="E21" s="2"/>
    </row>
    <row r="23" spans="1:5" ht="12.75">
      <c r="A23" s="5"/>
      <c r="B23" s="6" t="s">
        <v>4</v>
      </c>
      <c r="C23" s="6" t="s">
        <v>5</v>
      </c>
      <c r="D23" s="7" t="s">
        <v>6</v>
      </c>
      <c r="E23" s="7" t="s">
        <v>7</v>
      </c>
    </row>
    <row r="24" spans="1:5" ht="12.75">
      <c r="A24" s="1">
        <v>1</v>
      </c>
      <c r="B24" s="8">
        <v>7.5</v>
      </c>
      <c r="C24" s="1">
        <f aca="true" t="shared" si="2" ref="C24:C33">B24*2.54</f>
        <v>19.05</v>
      </c>
      <c r="D24" s="8">
        <v>2.2</v>
      </c>
      <c r="E24" s="9">
        <f aca="true" t="shared" si="3" ref="E24:E33">D24/B24</f>
        <v>0.29333333333333333</v>
      </c>
    </row>
    <row r="25" spans="1:5" ht="12.75">
      <c r="A25" s="1">
        <v>2</v>
      </c>
      <c r="B25" s="8">
        <v>8.5</v>
      </c>
      <c r="C25" s="1">
        <f t="shared" si="2"/>
        <v>21.59</v>
      </c>
      <c r="D25" s="8">
        <v>2.1</v>
      </c>
      <c r="E25" s="9">
        <f t="shared" si="3"/>
        <v>0.24705882352941178</v>
      </c>
    </row>
    <row r="26" spans="1:5" ht="12.75">
      <c r="A26" s="1">
        <v>3</v>
      </c>
      <c r="B26" s="8">
        <v>6</v>
      </c>
      <c r="C26" s="1">
        <f t="shared" si="2"/>
        <v>15.24</v>
      </c>
      <c r="D26" s="8">
        <v>1.4</v>
      </c>
      <c r="E26" s="9">
        <f t="shared" si="3"/>
        <v>0.2333333333333333</v>
      </c>
    </row>
    <row r="27" spans="1:5" ht="12.75">
      <c r="A27" s="1">
        <v>4</v>
      </c>
      <c r="B27" s="8">
        <v>5.5</v>
      </c>
      <c r="C27" s="1">
        <f t="shared" si="2"/>
        <v>13.97</v>
      </c>
      <c r="D27" s="8">
        <v>1.3</v>
      </c>
      <c r="E27" s="9">
        <f t="shared" si="3"/>
        <v>0.23636363636363636</v>
      </c>
    </row>
    <row r="28" spans="1:5" ht="12.75">
      <c r="A28" s="1">
        <v>5</v>
      </c>
      <c r="B28" s="8">
        <v>8</v>
      </c>
      <c r="C28" s="1">
        <f t="shared" si="2"/>
        <v>20.32</v>
      </c>
      <c r="D28" s="8">
        <v>1.95</v>
      </c>
      <c r="E28" s="9">
        <f t="shared" si="3"/>
        <v>0.24375</v>
      </c>
    </row>
    <row r="29" spans="1:5" ht="12.75">
      <c r="A29" s="1">
        <v>6</v>
      </c>
      <c r="B29" s="8">
        <v>9</v>
      </c>
      <c r="C29" s="1">
        <f t="shared" si="2"/>
        <v>22.86</v>
      </c>
      <c r="D29" s="8">
        <v>1.8</v>
      </c>
      <c r="E29" s="9">
        <f t="shared" si="3"/>
        <v>0.2</v>
      </c>
    </row>
    <row r="30" spans="1:5" ht="12.75">
      <c r="A30" s="1">
        <v>7</v>
      </c>
      <c r="B30" s="8">
        <v>6</v>
      </c>
      <c r="C30" s="1">
        <f t="shared" si="2"/>
        <v>15.24</v>
      </c>
      <c r="D30" s="8">
        <v>1.8</v>
      </c>
      <c r="E30" s="9">
        <f t="shared" si="3"/>
        <v>0.3</v>
      </c>
    </row>
    <row r="31" spans="1:5" ht="12.75">
      <c r="A31" s="1">
        <v>8</v>
      </c>
      <c r="B31" s="8">
        <v>9</v>
      </c>
      <c r="C31" s="1">
        <f t="shared" si="2"/>
        <v>22.86</v>
      </c>
      <c r="D31" s="8">
        <v>2.35</v>
      </c>
      <c r="E31" s="9">
        <f t="shared" si="3"/>
        <v>0.2611111111111111</v>
      </c>
    </row>
    <row r="32" spans="1:5" ht="12.75">
      <c r="A32" s="1">
        <v>9</v>
      </c>
      <c r="B32" s="8">
        <v>8.5</v>
      </c>
      <c r="C32" s="1">
        <f t="shared" si="2"/>
        <v>21.59</v>
      </c>
      <c r="D32" s="8">
        <v>2.5</v>
      </c>
      <c r="E32" s="9">
        <f t="shared" si="3"/>
        <v>0.29411764705882354</v>
      </c>
    </row>
    <row r="33" spans="1:5" ht="12.75">
      <c r="A33" s="1">
        <v>10</v>
      </c>
      <c r="B33" s="8">
        <v>8</v>
      </c>
      <c r="C33" s="1">
        <f t="shared" si="2"/>
        <v>20.32</v>
      </c>
      <c r="D33" s="8">
        <v>2.15</v>
      </c>
      <c r="E33" s="9">
        <f t="shared" si="3"/>
        <v>0.26875</v>
      </c>
    </row>
    <row r="34" spans="1:5" ht="12.75">
      <c r="A34" s="2" t="s">
        <v>8</v>
      </c>
      <c r="B34" s="10">
        <f>AVERAGE(B24:B33)</f>
        <v>7.6</v>
      </c>
      <c r="C34" s="10">
        <f>AVERAGE(C24:C33)</f>
        <v>19.304</v>
      </c>
      <c r="D34" s="11">
        <f>AVERAGE(D24:D33)</f>
        <v>1.955</v>
      </c>
      <c r="E34" s="12">
        <f>AVERAGE(E24:E33)</f>
        <v>0.2577817884729649</v>
      </c>
    </row>
    <row r="35" spans="1:5" ht="12.75">
      <c r="A35" s="1"/>
      <c r="B35" s="8"/>
      <c r="C35" s="1"/>
      <c r="D35" s="8"/>
      <c r="E35" s="9"/>
    </row>
    <row r="36" spans="1:6" ht="12.75">
      <c r="A36" s="2" t="s">
        <v>0</v>
      </c>
      <c r="B36" s="2"/>
      <c r="C36" s="2" t="s">
        <v>9</v>
      </c>
      <c r="D36" s="2"/>
      <c r="E36" s="2"/>
      <c r="F36" t="s">
        <v>16</v>
      </c>
    </row>
    <row r="37" spans="1:5" ht="12.75">
      <c r="A37" s="3" t="s">
        <v>2</v>
      </c>
      <c r="B37" s="4">
        <v>33013</v>
      </c>
      <c r="C37" s="2"/>
      <c r="D37" s="2" t="s">
        <v>3</v>
      </c>
      <c r="E37" s="2" t="s">
        <v>18</v>
      </c>
    </row>
    <row r="39" spans="1:5" ht="12.75">
      <c r="A39" s="5"/>
      <c r="B39" s="6" t="s">
        <v>4</v>
      </c>
      <c r="C39" s="6" t="s">
        <v>5</v>
      </c>
      <c r="D39" s="7" t="s">
        <v>6</v>
      </c>
      <c r="E39" s="7" t="s">
        <v>7</v>
      </c>
    </row>
    <row r="40" spans="1:5" ht="12.75">
      <c r="A40" s="1">
        <v>1</v>
      </c>
      <c r="B40" s="8">
        <v>0</v>
      </c>
      <c r="C40" s="1">
        <f aca="true" t="shared" si="4" ref="C40:C49">B40*2.54</f>
        <v>0</v>
      </c>
      <c r="D40" s="8">
        <v>0</v>
      </c>
      <c r="E40" s="9">
        <v>0</v>
      </c>
    </row>
    <row r="41" spans="1:5" ht="12.75">
      <c r="A41" s="1">
        <v>2</v>
      </c>
      <c r="B41" s="8">
        <v>0</v>
      </c>
      <c r="C41" s="1">
        <f t="shared" si="4"/>
        <v>0</v>
      </c>
      <c r="D41" s="8">
        <v>0</v>
      </c>
      <c r="E41" s="9">
        <v>0</v>
      </c>
    </row>
    <row r="42" spans="1:5" ht="12.75">
      <c r="A42" s="1">
        <v>3</v>
      </c>
      <c r="B42" s="8">
        <v>0</v>
      </c>
      <c r="C42" s="1">
        <f t="shared" si="4"/>
        <v>0</v>
      </c>
      <c r="D42" s="8">
        <v>0</v>
      </c>
      <c r="E42" s="9">
        <v>0</v>
      </c>
    </row>
    <row r="43" spans="1:5" ht="12.75">
      <c r="A43" s="1">
        <v>4</v>
      </c>
      <c r="B43" s="8">
        <v>0</v>
      </c>
      <c r="C43" s="1">
        <f t="shared" si="4"/>
        <v>0</v>
      </c>
      <c r="D43" s="8">
        <v>0</v>
      </c>
      <c r="E43" s="9">
        <v>0</v>
      </c>
    </row>
    <row r="44" spans="1:5" ht="12.75">
      <c r="A44" s="1">
        <v>5</v>
      </c>
      <c r="B44" s="8">
        <v>0</v>
      </c>
      <c r="C44" s="1">
        <f t="shared" si="4"/>
        <v>0</v>
      </c>
      <c r="D44" s="8">
        <v>0</v>
      </c>
      <c r="E44" s="9">
        <v>0</v>
      </c>
    </row>
    <row r="45" spans="1:5" ht="12.75">
      <c r="A45" s="1">
        <v>6</v>
      </c>
      <c r="B45" s="8">
        <v>3</v>
      </c>
      <c r="C45" s="1">
        <f t="shared" si="4"/>
        <v>7.62</v>
      </c>
      <c r="D45" s="8">
        <v>1.2</v>
      </c>
      <c r="E45" s="9">
        <f>D45/B45</f>
        <v>0.39999999999999997</v>
      </c>
    </row>
    <row r="46" spans="1:5" ht="12.75">
      <c r="A46" s="1">
        <v>7</v>
      </c>
      <c r="B46" s="8">
        <v>4</v>
      </c>
      <c r="C46" s="1">
        <f t="shared" si="4"/>
        <v>10.16</v>
      </c>
      <c r="D46" s="8">
        <v>1.8</v>
      </c>
      <c r="E46" s="9">
        <f>D46/B46</f>
        <v>0.45</v>
      </c>
    </row>
    <row r="47" spans="1:5" ht="12.75">
      <c r="A47" s="1">
        <v>8</v>
      </c>
      <c r="B47" s="8">
        <v>4.5</v>
      </c>
      <c r="C47" s="1">
        <f t="shared" si="4"/>
        <v>11.43</v>
      </c>
      <c r="D47" s="8">
        <v>1.2</v>
      </c>
      <c r="E47" s="9">
        <f>D47/B47</f>
        <v>0.26666666666666666</v>
      </c>
    </row>
    <row r="48" spans="1:5" ht="12.75">
      <c r="A48" s="1">
        <v>9</v>
      </c>
      <c r="B48" s="8">
        <v>0</v>
      </c>
      <c r="C48" s="1">
        <f t="shared" si="4"/>
        <v>0</v>
      </c>
      <c r="D48" s="8">
        <v>0</v>
      </c>
      <c r="E48" s="9">
        <v>0</v>
      </c>
    </row>
    <row r="49" spans="1:5" ht="12.75">
      <c r="A49" s="1">
        <v>10</v>
      </c>
      <c r="B49" s="8">
        <v>0</v>
      </c>
      <c r="C49" s="1">
        <f t="shared" si="4"/>
        <v>0</v>
      </c>
      <c r="D49" s="8">
        <v>0</v>
      </c>
      <c r="E49" s="9">
        <v>0</v>
      </c>
    </row>
    <row r="50" spans="1:5" ht="12.75">
      <c r="A50" s="2" t="s">
        <v>8</v>
      </c>
      <c r="B50" s="10">
        <f>AVERAGE(B40:B49)</f>
        <v>1.15</v>
      </c>
      <c r="C50" s="10">
        <f>AVERAGE(C40:C49)</f>
        <v>2.9210000000000003</v>
      </c>
      <c r="D50" s="11">
        <f>AVERAGE(D40:D49)</f>
        <v>0.42000000000000004</v>
      </c>
      <c r="E50" s="12">
        <f>AVERAGE(E40:E49)</f>
        <v>0.11166666666666666</v>
      </c>
    </row>
    <row r="52" spans="1:5" ht="12.75">
      <c r="A52" s="2"/>
      <c r="B52" s="2"/>
      <c r="C52" s="2"/>
      <c r="D52" s="2"/>
      <c r="E52" s="2"/>
    </row>
    <row r="53" spans="1:5" ht="12.75">
      <c r="A53" s="3"/>
      <c r="B53" s="4"/>
      <c r="C53" s="2"/>
      <c r="D53" s="2"/>
      <c r="E53" s="2"/>
    </row>
    <row r="55" spans="1:5" ht="12.75">
      <c r="A55" s="5"/>
      <c r="B55" s="6"/>
      <c r="C55" s="6"/>
      <c r="D55" s="7"/>
      <c r="E55" s="7"/>
    </row>
    <row r="56" spans="1:5" ht="12.75">
      <c r="A56" s="1"/>
      <c r="B56" s="8"/>
      <c r="C56" s="1"/>
      <c r="D56" s="8"/>
      <c r="E56" s="9"/>
    </row>
    <row r="57" spans="1:5" ht="12.75">
      <c r="A57" s="1"/>
      <c r="B57" s="8"/>
      <c r="C57" s="1"/>
      <c r="D57" s="8"/>
      <c r="E57" s="9"/>
    </row>
    <row r="58" spans="1:5" ht="12.75">
      <c r="A58" s="1"/>
      <c r="B58" s="8"/>
      <c r="C58" s="1"/>
      <c r="D58" s="8"/>
      <c r="E58" s="9"/>
    </row>
    <row r="59" spans="1:5" ht="12.75">
      <c r="A59" s="1"/>
      <c r="B59" s="8"/>
      <c r="C59" s="1"/>
      <c r="D59" s="8"/>
      <c r="E59" s="9"/>
    </row>
    <row r="60" spans="1:5" ht="12.75">
      <c r="A60" s="1"/>
      <c r="B60" s="8"/>
      <c r="C60" s="1"/>
      <c r="D60" s="8"/>
      <c r="E60" s="9"/>
    </row>
    <row r="61" spans="1:5" ht="12.75">
      <c r="A61" s="1"/>
      <c r="B61" s="8"/>
      <c r="C61" s="1"/>
      <c r="D61" s="8"/>
      <c r="E61" s="9"/>
    </row>
    <row r="62" spans="1:5" ht="12.75">
      <c r="A62" s="1"/>
      <c r="B62" s="8"/>
      <c r="C62" s="1"/>
      <c r="D62" s="8"/>
      <c r="E62" s="9"/>
    </row>
    <row r="63" spans="1:5" ht="12.75">
      <c r="A63" s="1"/>
      <c r="B63" s="8"/>
      <c r="C63" s="1"/>
      <c r="D63" s="8"/>
      <c r="E63" s="9"/>
    </row>
    <row r="64" spans="1:5" ht="12.75">
      <c r="A64" s="1"/>
      <c r="B64" s="8"/>
      <c r="C64" s="1"/>
      <c r="D64" s="8"/>
      <c r="E64" s="9"/>
    </row>
    <row r="65" spans="1:5" ht="12.75">
      <c r="A65" s="1"/>
      <c r="B65" s="8"/>
      <c r="C65" s="1"/>
      <c r="D65" s="8"/>
      <c r="E65" s="9"/>
    </row>
    <row r="66" spans="1:5" ht="12.75">
      <c r="A66" s="2"/>
      <c r="B66" s="10"/>
      <c r="C66" s="10"/>
      <c r="D66" s="11"/>
      <c r="E66" s="12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4:F146"/>
  <sheetViews>
    <sheetView workbookViewId="0" topLeftCell="A1">
      <selection activeCell="E8" sqref="E8"/>
    </sheetView>
  </sheetViews>
  <sheetFormatPr defaultColWidth="9.140625" defaultRowHeight="12.75"/>
  <sheetData>
    <row r="4" spans="1:6" ht="12.75">
      <c r="A4" s="2" t="s">
        <v>0</v>
      </c>
      <c r="B4" s="2"/>
      <c r="C4" s="2" t="s">
        <v>25</v>
      </c>
      <c r="D4" s="2"/>
      <c r="E4" s="2"/>
      <c r="F4" t="s">
        <v>22</v>
      </c>
    </row>
    <row r="5" spans="1:5" ht="12.75">
      <c r="A5" s="3" t="s">
        <v>2</v>
      </c>
      <c r="B5" s="4">
        <v>33002</v>
      </c>
      <c r="C5" s="2"/>
      <c r="D5" s="2" t="s">
        <v>3</v>
      </c>
      <c r="E5" s="2" t="s">
        <v>24</v>
      </c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25</v>
      </c>
      <c r="C8" s="1">
        <f aca="true" t="shared" si="0" ref="C8:C17">B8*2.54</f>
        <v>63.5</v>
      </c>
      <c r="D8" s="8">
        <v>7.5</v>
      </c>
      <c r="E8" s="9">
        <f aca="true" t="shared" si="1" ref="E8:E17">D8/B8</f>
        <v>0.3</v>
      </c>
    </row>
    <row r="9" spans="1:5" ht="12.75">
      <c r="A9" s="1">
        <v>2</v>
      </c>
      <c r="B9" s="8">
        <v>26</v>
      </c>
      <c r="C9" s="1">
        <f t="shared" si="0"/>
        <v>66.04</v>
      </c>
      <c r="D9" s="8">
        <v>8.4</v>
      </c>
      <c r="E9" s="9">
        <f t="shared" si="1"/>
        <v>0.3230769230769231</v>
      </c>
    </row>
    <row r="10" spans="1:5" ht="12.75">
      <c r="A10" s="1">
        <v>3</v>
      </c>
      <c r="B10" s="8">
        <v>26</v>
      </c>
      <c r="C10" s="1">
        <f t="shared" si="0"/>
        <v>66.04</v>
      </c>
      <c r="D10" s="8">
        <v>8.4</v>
      </c>
      <c r="E10" s="9">
        <f t="shared" si="1"/>
        <v>0.3230769230769231</v>
      </c>
    </row>
    <row r="11" spans="1:5" ht="12.75">
      <c r="A11" s="1">
        <v>4</v>
      </c>
      <c r="B11" s="8">
        <v>23</v>
      </c>
      <c r="C11" s="1">
        <f t="shared" si="0"/>
        <v>58.42</v>
      </c>
      <c r="D11" s="8">
        <v>6.2</v>
      </c>
      <c r="E11" s="9">
        <f t="shared" si="1"/>
        <v>0.26956521739130435</v>
      </c>
    </row>
    <row r="12" spans="1:5" ht="12.75">
      <c r="A12" s="1">
        <v>5</v>
      </c>
      <c r="B12" s="8">
        <v>26</v>
      </c>
      <c r="C12" s="1">
        <f t="shared" si="0"/>
        <v>66.04</v>
      </c>
      <c r="D12" s="8">
        <v>8.25</v>
      </c>
      <c r="E12" s="9">
        <f t="shared" si="1"/>
        <v>0.3173076923076923</v>
      </c>
    </row>
    <row r="13" spans="1:5" ht="12.75">
      <c r="A13" s="1">
        <v>6</v>
      </c>
      <c r="B13" s="8">
        <v>24</v>
      </c>
      <c r="C13" s="1">
        <f t="shared" si="0"/>
        <v>60.96</v>
      </c>
      <c r="D13" s="8">
        <v>7.8</v>
      </c>
      <c r="E13" s="9">
        <f t="shared" si="1"/>
        <v>0.325</v>
      </c>
    </row>
    <row r="14" spans="1:5" ht="12.75">
      <c r="A14" s="1">
        <v>7</v>
      </c>
      <c r="B14" s="8">
        <v>24</v>
      </c>
      <c r="C14" s="1">
        <f t="shared" si="0"/>
        <v>60.96</v>
      </c>
      <c r="D14" s="8">
        <v>7.6</v>
      </c>
      <c r="E14" s="9">
        <f t="shared" si="1"/>
        <v>0.31666666666666665</v>
      </c>
    </row>
    <row r="15" spans="1:5" ht="12.75">
      <c r="A15" s="1">
        <v>8</v>
      </c>
      <c r="B15" s="8">
        <v>24</v>
      </c>
      <c r="C15" s="1">
        <f t="shared" si="0"/>
        <v>60.96</v>
      </c>
      <c r="D15" s="8">
        <v>8.3</v>
      </c>
      <c r="E15" s="9">
        <f t="shared" si="1"/>
        <v>0.3458333333333334</v>
      </c>
    </row>
    <row r="16" spans="1:5" ht="12.75">
      <c r="A16" s="1">
        <v>9</v>
      </c>
      <c r="B16" s="8">
        <v>25</v>
      </c>
      <c r="C16" s="1">
        <f t="shared" si="0"/>
        <v>63.5</v>
      </c>
      <c r="D16" s="8">
        <v>7.2</v>
      </c>
      <c r="E16" s="9">
        <f t="shared" si="1"/>
        <v>0.28800000000000003</v>
      </c>
    </row>
    <row r="17" spans="1:5" ht="12.75">
      <c r="A17" s="1">
        <v>10</v>
      </c>
      <c r="B17" s="8">
        <v>21</v>
      </c>
      <c r="C17" s="1">
        <f t="shared" si="0"/>
        <v>53.34</v>
      </c>
      <c r="D17" s="8">
        <v>4.9</v>
      </c>
      <c r="E17" s="9">
        <f t="shared" si="1"/>
        <v>0.23333333333333334</v>
      </c>
    </row>
    <row r="18" spans="1:5" ht="12.75">
      <c r="A18" s="2" t="s">
        <v>8</v>
      </c>
      <c r="B18" s="10">
        <f>AVERAGE(B8:B17)</f>
        <v>24.4</v>
      </c>
      <c r="C18" s="10">
        <f>AVERAGE(C8:C17)</f>
        <v>61.97600000000001</v>
      </c>
      <c r="D18" s="11">
        <f>AVERAGE(D8:D17)</f>
        <v>7.455000000000001</v>
      </c>
      <c r="E18" s="12">
        <f>AVERAGE(E8:E17)</f>
        <v>0.30418600891861763</v>
      </c>
    </row>
    <row r="20" spans="1:6" ht="12.75">
      <c r="A20" s="2" t="s">
        <v>0</v>
      </c>
      <c r="B20" s="2"/>
      <c r="C20" s="2" t="s">
        <v>25</v>
      </c>
      <c r="D20" s="2"/>
      <c r="E20" s="2"/>
      <c r="F20" t="s">
        <v>22</v>
      </c>
    </row>
    <row r="21" spans="1:5" ht="12.75">
      <c r="A21" s="3" t="s">
        <v>2</v>
      </c>
      <c r="B21" s="4">
        <v>33005</v>
      </c>
      <c r="C21" s="2"/>
      <c r="D21" s="2" t="s">
        <v>3</v>
      </c>
      <c r="E21" s="2" t="s">
        <v>29</v>
      </c>
    </row>
    <row r="23" spans="1:5" ht="12.75">
      <c r="A23" s="5"/>
      <c r="B23" s="6" t="s">
        <v>4</v>
      </c>
      <c r="C23" s="6" t="s">
        <v>5</v>
      </c>
      <c r="D23" s="7" t="s">
        <v>6</v>
      </c>
      <c r="E23" s="7" t="s">
        <v>7</v>
      </c>
    </row>
    <row r="24" spans="1:5" ht="12.75">
      <c r="A24" s="1">
        <v>1</v>
      </c>
      <c r="B24" s="8">
        <v>23</v>
      </c>
      <c r="C24" s="1">
        <f aca="true" t="shared" si="2" ref="C24:C33">B24*2.54</f>
        <v>58.42</v>
      </c>
      <c r="D24" s="8">
        <v>6.9</v>
      </c>
      <c r="E24" s="9">
        <f aca="true" t="shared" si="3" ref="E24:E33">D24/B24</f>
        <v>0.3</v>
      </c>
    </row>
    <row r="25" spans="1:5" ht="12.75">
      <c r="A25" s="1">
        <v>2</v>
      </c>
      <c r="B25" s="8">
        <v>20</v>
      </c>
      <c r="C25" s="1">
        <f t="shared" si="2"/>
        <v>50.8</v>
      </c>
      <c r="D25" s="8">
        <v>7.2</v>
      </c>
      <c r="E25" s="9">
        <f t="shared" si="3"/>
        <v>0.36</v>
      </c>
    </row>
    <row r="26" spans="1:5" ht="12.75">
      <c r="A26" s="1">
        <v>3</v>
      </c>
      <c r="B26" s="8">
        <v>20</v>
      </c>
      <c r="C26" s="1">
        <f t="shared" si="2"/>
        <v>50.8</v>
      </c>
      <c r="D26" s="8">
        <v>6.4</v>
      </c>
      <c r="E26" s="9">
        <f t="shared" si="3"/>
        <v>0.32</v>
      </c>
    </row>
    <row r="27" spans="1:5" ht="12.75">
      <c r="A27" s="1">
        <v>4</v>
      </c>
      <c r="B27" s="8">
        <v>21</v>
      </c>
      <c r="C27" s="1">
        <f t="shared" si="2"/>
        <v>53.34</v>
      </c>
      <c r="D27" s="8">
        <v>7.1</v>
      </c>
      <c r="E27" s="9">
        <f t="shared" si="3"/>
        <v>0.33809523809523806</v>
      </c>
    </row>
    <row r="28" spans="1:5" ht="12.75">
      <c r="A28" s="1">
        <v>5</v>
      </c>
      <c r="B28" s="8">
        <v>20</v>
      </c>
      <c r="C28" s="1">
        <f t="shared" si="2"/>
        <v>50.8</v>
      </c>
      <c r="D28" s="8">
        <v>6.7</v>
      </c>
      <c r="E28" s="9">
        <f t="shared" si="3"/>
        <v>0.335</v>
      </c>
    </row>
    <row r="29" spans="1:5" ht="12.75">
      <c r="A29" s="1">
        <v>6</v>
      </c>
      <c r="B29" s="8">
        <v>21</v>
      </c>
      <c r="C29" s="1">
        <f t="shared" si="2"/>
        <v>53.34</v>
      </c>
      <c r="D29" s="8">
        <v>7.5</v>
      </c>
      <c r="E29" s="9">
        <f t="shared" si="3"/>
        <v>0.35714285714285715</v>
      </c>
    </row>
    <row r="30" spans="1:5" ht="12.75">
      <c r="A30" s="1">
        <v>7</v>
      </c>
      <c r="B30" s="8">
        <v>18</v>
      </c>
      <c r="C30" s="1">
        <f t="shared" si="2"/>
        <v>45.72</v>
      </c>
      <c r="D30" s="8">
        <v>5.4</v>
      </c>
      <c r="E30" s="9">
        <f t="shared" si="3"/>
        <v>0.30000000000000004</v>
      </c>
    </row>
    <row r="31" spans="1:5" ht="12.75">
      <c r="A31" s="1">
        <v>8</v>
      </c>
      <c r="B31" s="8">
        <v>18.5</v>
      </c>
      <c r="C31" s="1">
        <f t="shared" si="2"/>
        <v>46.99</v>
      </c>
      <c r="D31" s="8">
        <v>6.1</v>
      </c>
      <c r="E31" s="9">
        <f t="shared" si="3"/>
        <v>0.3297297297297297</v>
      </c>
    </row>
    <row r="32" spans="1:5" ht="12.75">
      <c r="A32" s="1">
        <v>9</v>
      </c>
      <c r="B32" s="8">
        <v>17</v>
      </c>
      <c r="C32" s="1">
        <f t="shared" si="2"/>
        <v>43.18</v>
      </c>
      <c r="D32" s="8">
        <v>6</v>
      </c>
      <c r="E32" s="9">
        <f t="shared" si="3"/>
        <v>0.35294117647058826</v>
      </c>
    </row>
    <row r="33" spans="1:5" ht="12.75">
      <c r="A33" s="1">
        <v>10</v>
      </c>
      <c r="B33" s="8">
        <v>15.5</v>
      </c>
      <c r="C33" s="1">
        <f t="shared" si="2"/>
        <v>39.37</v>
      </c>
      <c r="D33" s="8">
        <v>4.65</v>
      </c>
      <c r="E33" s="9">
        <f t="shared" si="3"/>
        <v>0.30000000000000004</v>
      </c>
    </row>
    <row r="34" spans="1:5" ht="12.75">
      <c r="A34" s="2" t="s">
        <v>8</v>
      </c>
      <c r="B34" s="10">
        <f>AVERAGE(B24:B33)</f>
        <v>19.4</v>
      </c>
      <c r="C34" s="10">
        <f>AVERAGE(C24:C33)</f>
        <v>49.276</v>
      </c>
      <c r="D34" s="11">
        <f>AVERAGE(D24:D33)</f>
        <v>6.3950000000000005</v>
      </c>
      <c r="E34" s="12">
        <f>AVERAGE(E24:E33)</f>
        <v>0.32929090014384127</v>
      </c>
    </row>
    <row r="36" spans="1:6" ht="12.75">
      <c r="A36" s="2" t="s">
        <v>0</v>
      </c>
      <c r="B36" s="2"/>
      <c r="C36" s="2" t="s">
        <v>25</v>
      </c>
      <c r="D36" s="2"/>
      <c r="E36" s="2"/>
      <c r="F36" t="s">
        <v>22</v>
      </c>
    </row>
    <row r="37" spans="1:5" ht="12.75">
      <c r="A37" s="3" t="s">
        <v>2</v>
      </c>
      <c r="B37" s="4">
        <v>33006</v>
      </c>
      <c r="C37" s="2"/>
      <c r="D37" s="2" t="s">
        <v>3</v>
      </c>
      <c r="E37" s="2" t="s">
        <v>30</v>
      </c>
    </row>
    <row r="39" spans="1:5" ht="12.75">
      <c r="A39" s="5"/>
      <c r="B39" s="6" t="s">
        <v>4</v>
      </c>
      <c r="C39" s="6" t="s">
        <v>5</v>
      </c>
      <c r="D39" s="7" t="s">
        <v>6</v>
      </c>
      <c r="E39" s="7" t="s">
        <v>7</v>
      </c>
    </row>
    <row r="40" spans="1:5" ht="12.75">
      <c r="A40" s="1">
        <v>1</v>
      </c>
      <c r="B40" s="8">
        <v>20</v>
      </c>
      <c r="C40" s="1">
        <f aca="true" t="shared" si="4" ref="C40:C49">B40*2.54</f>
        <v>50.8</v>
      </c>
      <c r="D40" s="8">
        <v>5.5</v>
      </c>
      <c r="E40" s="9">
        <f aca="true" t="shared" si="5" ref="E40:E49">D40/B40</f>
        <v>0.275</v>
      </c>
    </row>
    <row r="41" spans="1:5" ht="12.75">
      <c r="A41" s="1">
        <v>2</v>
      </c>
      <c r="B41" s="8">
        <v>20</v>
      </c>
      <c r="C41" s="1">
        <f t="shared" si="4"/>
        <v>50.8</v>
      </c>
      <c r="D41" s="8">
        <v>6.5</v>
      </c>
      <c r="E41" s="9">
        <f t="shared" si="5"/>
        <v>0.325</v>
      </c>
    </row>
    <row r="42" spans="1:5" ht="12.75">
      <c r="A42" s="1">
        <v>3</v>
      </c>
      <c r="B42" s="8">
        <v>18.5</v>
      </c>
      <c r="C42" s="1">
        <f t="shared" si="4"/>
        <v>46.99</v>
      </c>
      <c r="D42" s="8">
        <v>5.7</v>
      </c>
      <c r="E42" s="9">
        <f t="shared" si="5"/>
        <v>0.3081081081081081</v>
      </c>
    </row>
    <row r="43" spans="1:5" ht="12.75">
      <c r="A43" s="1">
        <v>4</v>
      </c>
      <c r="B43" s="8">
        <v>21</v>
      </c>
      <c r="C43" s="1">
        <f t="shared" si="4"/>
        <v>53.34</v>
      </c>
      <c r="D43" s="8">
        <v>6.9</v>
      </c>
      <c r="E43" s="9">
        <f t="shared" si="5"/>
        <v>0.32857142857142857</v>
      </c>
    </row>
    <row r="44" spans="1:5" ht="12.75">
      <c r="A44" s="1">
        <v>5</v>
      </c>
      <c r="B44" s="8">
        <v>20</v>
      </c>
      <c r="C44" s="1">
        <f t="shared" si="4"/>
        <v>50.8</v>
      </c>
      <c r="D44" s="8">
        <v>6.8</v>
      </c>
      <c r="E44" s="9">
        <f t="shared" si="5"/>
        <v>0.33999999999999997</v>
      </c>
    </row>
    <row r="45" spans="1:5" ht="12.75">
      <c r="A45" s="1">
        <v>6</v>
      </c>
      <c r="B45" s="8">
        <v>23</v>
      </c>
      <c r="C45" s="1">
        <f t="shared" si="4"/>
        <v>58.42</v>
      </c>
      <c r="D45" s="8">
        <v>7.4</v>
      </c>
      <c r="E45" s="9">
        <f t="shared" si="5"/>
        <v>0.32173913043478264</v>
      </c>
    </row>
    <row r="46" spans="1:5" ht="12.75">
      <c r="A46" s="1">
        <v>7</v>
      </c>
      <c r="B46" s="8">
        <v>20</v>
      </c>
      <c r="C46" s="1">
        <f t="shared" si="4"/>
        <v>50.8</v>
      </c>
      <c r="D46" s="8">
        <v>6.3</v>
      </c>
      <c r="E46" s="9">
        <f t="shared" si="5"/>
        <v>0.315</v>
      </c>
    </row>
    <row r="47" spans="1:5" ht="12.75">
      <c r="A47" s="1">
        <v>8</v>
      </c>
      <c r="B47" s="8">
        <v>19</v>
      </c>
      <c r="C47" s="1">
        <f t="shared" si="4"/>
        <v>48.26</v>
      </c>
      <c r="D47" s="8">
        <v>5.5</v>
      </c>
      <c r="E47" s="9">
        <f t="shared" si="5"/>
        <v>0.2894736842105263</v>
      </c>
    </row>
    <row r="48" spans="1:5" ht="12.75">
      <c r="A48" s="1">
        <v>9</v>
      </c>
      <c r="B48" s="8">
        <v>15</v>
      </c>
      <c r="C48" s="1">
        <f t="shared" si="4"/>
        <v>38.1</v>
      </c>
      <c r="D48" s="8">
        <v>4.2</v>
      </c>
      <c r="E48" s="9">
        <f t="shared" si="5"/>
        <v>0.28</v>
      </c>
    </row>
    <row r="49" spans="1:5" ht="12.75">
      <c r="A49" s="1">
        <v>10</v>
      </c>
      <c r="B49" s="8">
        <v>16</v>
      </c>
      <c r="C49" s="1">
        <f t="shared" si="4"/>
        <v>40.64</v>
      </c>
      <c r="D49" s="8">
        <v>5.3</v>
      </c>
      <c r="E49" s="9">
        <f t="shared" si="5"/>
        <v>0.33125</v>
      </c>
    </row>
    <row r="50" spans="1:5" ht="12.75">
      <c r="A50" s="2" t="s">
        <v>8</v>
      </c>
      <c r="B50" s="10">
        <f>AVERAGE(B40:B49)</f>
        <v>19.25</v>
      </c>
      <c r="C50" s="10">
        <f>AVERAGE(C40:C49)</f>
        <v>48.895</v>
      </c>
      <c r="D50" s="11">
        <f>AVERAGE(D40:D49)</f>
        <v>6.01</v>
      </c>
      <c r="E50" s="12">
        <f>AVERAGE(E40:E49)</f>
        <v>0.31141423513248456</v>
      </c>
    </row>
    <row r="52" spans="1:6" ht="12.75">
      <c r="A52" s="2" t="s">
        <v>0</v>
      </c>
      <c r="B52" s="2"/>
      <c r="C52" s="2" t="s">
        <v>25</v>
      </c>
      <c r="D52" s="2"/>
      <c r="E52" s="2"/>
      <c r="F52" t="s">
        <v>22</v>
      </c>
    </row>
    <row r="53" spans="1:5" ht="12.75">
      <c r="A53" s="3" t="s">
        <v>2</v>
      </c>
      <c r="B53" s="4">
        <v>33007</v>
      </c>
      <c r="C53" s="2"/>
      <c r="D53" s="2" t="s">
        <v>3</v>
      </c>
      <c r="E53" s="2" t="s">
        <v>39</v>
      </c>
    </row>
    <row r="55" spans="1:5" ht="12.75">
      <c r="A55" s="5"/>
      <c r="B55" s="6" t="s">
        <v>4</v>
      </c>
      <c r="C55" s="6" t="s">
        <v>5</v>
      </c>
      <c r="D55" s="7" t="s">
        <v>6</v>
      </c>
      <c r="E55" s="7" t="s">
        <v>7</v>
      </c>
    </row>
    <row r="56" spans="1:5" ht="12.75">
      <c r="A56" s="1">
        <v>1</v>
      </c>
      <c r="B56" s="8">
        <v>17</v>
      </c>
      <c r="C56" s="1">
        <f aca="true" t="shared" si="6" ref="C56:C65">B56*2.54</f>
        <v>43.18</v>
      </c>
      <c r="D56" s="8">
        <v>5.5</v>
      </c>
      <c r="E56" s="9">
        <f aca="true" t="shared" si="7" ref="E56:E65">D56/B56</f>
        <v>0.3235294117647059</v>
      </c>
    </row>
    <row r="57" spans="1:5" ht="12.75">
      <c r="A57" s="1">
        <v>2</v>
      </c>
      <c r="B57" s="8">
        <v>17</v>
      </c>
      <c r="C57" s="1">
        <f t="shared" si="6"/>
        <v>43.18</v>
      </c>
      <c r="D57" s="8">
        <v>6.1</v>
      </c>
      <c r="E57" s="9">
        <f t="shared" si="7"/>
        <v>0.3588235294117647</v>
      </c>
    </row>
    <row r="58" spans="1:5" ht="12.75">
      <c r="A58" s="1">
        <v>3</v>
      </c>
      <c r="B58" s="8">
        <v>19</v>
      </c>
      <c r="C58" s="1">
        <f t="shared" si="6"/>
        <v>48.26</v>
      </c>
      <c r="D58" s="8">
        <v>6.3</v>
      </c>
      <c r="E58" s="9">
        <f t="shared" si="7"/>
        <v>0.33157894736842103</v>
      </c>
    </row>
    <row r="59" spans="1:5" ht="12.75">
      <c r="A59" s="1">
        <v>4</v>
      </c>
      <c r="B59" s="8">
        <v>20</v>
      </c>
      <c r="C59" s="1">
        <f t="shared" si="6"/>
        <v>50.8</v>
      </c>
      <c r="D59" s="8">
        <v>6.4</v>
      </c>
      <c r="E59" s="9">
        <f t="shared" si="7"/>
        <v>0.32</v>
      </c>
    </row>
    <row r="60" spans="1:5" ht="12.75">
      <c r="A60" s="1">
        <v>5</v>
      </c>
      <c r="B60" s="8">
        <v>21</v>
      </c>
      <c r="C60" s="1">
        <f t="shared" si="6"/>
        <v>53.34</v>
      </c>
      <c r="D60" s="8">
        <v>7.5</v>
      </c>
      <c r="E60" s="9">
        <f t="shared" si="7"/>
        <v>0.35714285714285715</v>
      </c>
    </row>
    <row r="61" spans="1:5" ht="12.75">
      <c r="A61" s="1">
        <v>6</v>
      </c>
      <c r="B61" s="8">
        <v>17.5</v>
      </c>
      <c r="C61" s="1">
        <f t="shared" si="6"/>
        <v>44.45</v>
      </c>
      <c r="D61" s="8">
        <v>5.65</v>
      </c>
      <c r="E61" s="9">
        <f t="shared" si="7"/>
        <v>0.3228571428571429</v>
      </c>
    </row>
    <row r="62" spans="1:5" ht="12.75">
      <c r="A62" s="1">
        <v>7</v>
      </c>
      <c r="B62" s="8">
        <v>18.5</v>
      </c>
      <c r="C62" s="1">
        <f t="shared" si="6"/>
        <v>46.99</v>
      </c>
      <c r="D62" s="8">
        <v>6.7</v>
      </c>
      <c r="E62" s="9">
        <f t="shared" si="7"/>
        <v>0.3621621621621622</v>
      </c>
    </row>
    <row r="63" spans="1:5" ht="12.75">
      <c r="A63" s="1">
        <v>8</v>
      </c>
      <c r="B63" s="8">
        <v>13</v>
      </c>
      <c r="C63" s="1">
        <f t="shared" si="6"/>
        <v>33.02</v>
      </c>
      <c r="D63" s="8">
        <v>4.4</v>
      </c>
      <c r="E63" s="9">
        <f t="shared" si="7"/>
        <v>0.3384615384615385</v>
      </c>
    </row>
    <row r="64" spans="1:5" ht="12.75">
      <c r="A64" s="1">
        <v>9</v>
      </c>
      <c r="B64" s="8">
        <v>14</v>
      </c>
      <c r="C64" s="1">
        <f t="shared" si="6"/>
        <v>35.56</v>
      </c>
      <c r="D64" s="8">
        <v>5.6</v>
      </c>
      <c r="E64" s="9">
        <f t="shared" si="7"/>
        <v>0.39999999999999997</v>
      </c>
    </row>
    <row r="65" spans="1:5" ht="12.75">
      <c r="A65" s="1">
        <v>10</v>
      </c>
      <c r="B65" s="8">
        <v>12</v>
      </c>
      <c r="C65" s="1">
        <f t="shared" si="6"/>
        <v>30.48</v>
      </c>
      <c r="D65" s="8">
        <v>3.9</v>
      </c>
      <c r="E65" s="9">
        <f t="shared" si="7"/>
        <v>0.325</v>
      </c>
    </row>
    <row r="66" spans="1:5" ht="12.75">
      <c r="A66" s="2" t="s">
        <v>8</v>
      </c>
      <c r="B66" s="10">
        <f>AVERAGE(B56:B65)</f>
        <v>16.9</v>
      </c>
      <c r="C66" s="10">
        <f>AVERAGE(C56:C65)</f>
        <v>42.926</v>
      </c>
      <c r="D66" s="11">
        <f>AVERAGE(D56:D65)</f>
        <v>5.805</v>
      </c>
      <c r="E66" s="12">
        <f>AVERAGE(E56:E65)</f>
        <v>0.34395555891685925</v>
      </c>
    </row>
    <row r="68" spans="1:6" ht="12.75">
      <c r="A68" s="2" t="s">
        <v>0</v>
      </c>
      <c r="B68" s="2"/>
      <c r="C68" s="2" t="s">
        <v>25</v>
      </c>
      <c r="D68" s="2"/>
      <c r="E68" s="2"/>
      <c r="F68" t="s">
        <v>22</v>
      </c>
    </row>
    <row r="69" spans="1:5" ht="12.75">
      <c r="A69" s="3" t="s">
        <v>2</v>
      </c>
      <c r="B69" s="4">
        <v>33008</v>
      </c>
      <c r="C69" s="2"/>
      <c r="D69" s="2" t="s">
        <v>3</v>
      </c>
      <c r="E69" s="2" t="s">
        <v>41</v>
      </c>
    </row>
    <row r="71" spans="1:5" ht="12.75">
      <c r="A71" s="5"/>
      <c r="B71" s="6" t="s">
        <v>4</v>
      </c>
      <c r="C71" s="6" t="s">
        <v>5</v>
      </c>
      <c r="D71" s="7" t="s">
        <v>6</v>
      </c>
      <c r="E71" s="7" t="s">
        <v>7</v>
      </c>
    </row>
    <row r="72" spans="1:5" ht="12.75">
      <c r="A72" s="1">
        <v>1</v>
      </c>
      <c r="B72" s="8">
        <v>16</v>
      </c>
      <c r="C72" s="1">
        <f aca="true" t="shared" si="8" ref="C72:C81">B72*2.54</f>
        <v>40.64</v>
      </c>
      <c r="D72" s="8">
        <v>5.1</v>
      </c>
      <c r="E72" s="9">
        <f aca="true" t="shared" si="9" ref="E72:E81">D72/B72</f>
        <v>0.31875</v>
      </c>
    </row>
    <row r="73" spans="1:5" ht="12.75">
      <c r="A73" s="1">
        <v>2</v>
      </c>
      <c r="B73" s="8">
        <v>15</v>
      </c>
      <c r="C73" s="1">
        <f t="shared" si="8"/>
        <v>38.1</v>
      </c>
      <c r="D73" s="8">
        <v>5.1</v>
      </c>
      <c r="E73" s="9">
        <f t="shared" si="9"/>
        <v>0.33999999999999997</v>
      </c>
    </row>
    <row r="74" spans="1:5" ht="12.75">
      <c r="A74" s="1">
        <v>3</v>
      </c>
      <c r="B74" s="8">
        <v>15</v>
      </c>
      <c r="C74" s="1">
        <f t="shared" si="8"/>
        <v>38.1</v>
      </c>
      <c r="D74" s="8">
        <v>4.8</v>
      </c>
      <c r="E74" s="9">
        <f t="shared" si="9"/>
        <v>0.32</v>
      </c>
    </row>
    <row r="75" spans="1:5" ht="12.75">
      <c r="A75" s="1">
        <v>4</v>
      </c>
      <c r="B75" s="8">
        <v>19.5</v>
      </c>
      <c r="C75" s="1">
        <f t="shared" si="8"/>
        <v>49.53</v>
      </c>
      <c r="D75" s="8">
        <v>6</v>
      </c>
      <c r="E75" s="9">
        <f t="shared" si="9"/>
        <v>0.3076923076923077</v>
      </c>
    </row>
    <row r="76" spans="1:5" ht="12.75">
      <c r="A76" s="1">
        <v>5</v>
      </c>
      <c r="B76" s="8">
        <v>20.5</v>
      </c>
      <c r="C76" s="1">
        <f t="shared" si="8"/>
        <v>52.07</v>
      </c>
      <c r="D76" s="8">
        <v>7.1</v>
      </c>
      <c r="E76" s="9">
        <f t="shared" si="9"/>
        <v>0.3463414634146341</v>
      </c>
    </row>
    <row r="77" spans="1:5" ht="12.75">
      <c r="A77" s="1">
        <v>6</v>
      </c>
      <c r="B77" s="8">
        <v>16.5</v>
      </c>
      <c r="C77" s="1">
        <f t="shared" si="8"/>
        <v>41.910000000000004</v>
      </c>
      <c r="D77" s="8">
        <v>6</v>
      </c>
      <c r="E77" s="9">
        <f t="shared" si="9"/>
        <v>0.36363636363636365</v>
      </c>
    </row>
    <row r="78" spans="1:5" ht="12.75">
      <c r="A78" s="1">
        <v>7</v>
      </c>
      <c r="B78" s="8">
        <v>17</v>
      </c>
      <c r="C78" s="1">
        <f t="shared" si="8"/>
        <v>43.18</v>
      </c>
      <c r="D78" s="8">
        <v>3.5</v>
      </c>
      <c r="E78" s="9">
        <f t="shared" si="9"/>
        <v>0.20588235294117646</v>
      </c>
    </row>
    <row r="79" spans="1:5" ht="12.75">
      <c r="A79" s="1">
        <v>8</v>
      </c>
      <c r="B79" s="8">
        <v>11.5</v>
      </c>
      <c r="C79" s="1">
        <f t="shared" si="8"/>
        <v>29.21</v>
      </c>
      <c r="D79" s="8">
        <v>3.6</v>
      </c>
      <c r="E79" s="9">
        <f t="shared" si="9"/>
        <v>0.3130434782608696</v>
      </c>
    </row>
    <row r="80" spans="1:5" ht="12.75">
      <c r="A80" s="1">
        <v>9</v>
      </c>
      <c r="B80" s="8">
        <v>12</v>
      </c>
      <c r="C80" s="1">
        <f t="shared" si="8"/>
        <v>30.48</v>
      </c>
      <c r="D80" s="8">
        <v>4.2</v>
      </c>
      <c r="E80" s="9">
        <f t="shared" si="9"/>
        <v>0.35000000000000003</v>
      </c>
    </row>
    <row r="81" spans="1:5" ht="12.75">
      <c r="A81" s="1">
        <v>10</v>
      </c>
      <c r="B81" s="8">
        <v>14</v>
      </c>
      <c r="C81" s="1">
        <f t="shared" si="8"/>
        <v>35.56</v>
      </c>
      <c r="D81" s="8">
        <v>3.8</v>
      </c>
      <c r="E81" s="9">
        <f t="shared" si="9"/>
        <v>0.2714285714285714</v>
      </c>
    </row>
    <row r="82" spans="1:5" ht="12.75">
      <c r="A82" s="2" t="s">
        <v>8</v>
      </c>
      <c r="B82" s="10">
        <f>AVERAGE(B72:B81)</f>
        <v>15.7</v>
      </c>
      <c r="C82" s="10">
        <f>AVERAGE(C72:C81)</f>
        <v>39.878</v>
      </c>
      <c r="D82" s="11">
        <f>AVERAGE(D72:D81)</f>
        <v>4.92</v>
      </c>
      <c r="E82" s="12">
        <f>AVERAGE(E72:E81)</f>
        <v>0.3136774537373923</v>
      </c>
    </row>
    <row r="84" spans="1:6" ht="12.75">
      <c r="A84" s="2" t="s">
        <v>0</v>
      </c>
      <c r="B84" s="2"/>
      <c r="C84" s="2" t="s">
        <v>25</v>
      </c>
      <c r="D84" s="2"/>
      <c r="E84" s="2"/>
      <c r="F84" t="s">
        <v>22</v>
      </c>
    </row>
    <row r="85" spans="1:5" ht="12.75">
      <c r="A85" s="3" t="s">
        <v>2</v>
      </c>
      <c r="B85" s="4">
        <v>33009</v>
      </c>
      <c r="C85" s="2"/>
      <c r="D85" s="2" t="s">
        <v>3</v>
      </c>
      <c r="E85" s="2" t="s">
        <v>41</v>
      </c>
    </row>
    <row r="87" spans="1:5" ht="12.75">
      <c r="A87" s="5"/>
      <c r="B87" s="6" t="s">
        <v>4</v>
      </c>
      <c r="C87" s="6" t="s">
        <v>5</v>
      </c>
      <c r="D87" s="7" t="s">
        <v>6</v>
      </c>
      <c r="E87" s="7" t="s">
        <v>7</v>
      </c>
    </row>
    <row r="88" spans="1:5" ht="12.75">
      <c r="A88" s="1">
        <v>1</v>
      </c>
      <c r="B88" s="8">
        <v>13</v>
      </c>
      <c r="C88" s="1">
        <f aca="true" t="shared" si="10" ref="C88:C97">B88*2.54</f>
        <v>33.02</v>
      </c>
      <c r="D88" s="8">
        <v>4.15</v>
      </c>
      <c r="E88" s="9">
        <f aca="true" t="shared" si="11" ref="E88:E97">D88/B88</f>
        <v>0.31923076923076926</v>
      </c>
    </row>
    <row r="89" spans="1:5" ht="12.75">
      <c r="A89" s="1">
        <v>2</v>
      </c>
      <c r="B89" s="8">
        <v>15</v>
      </c>
      <c r="C89" s="1">
        <f t="shared" si="10"/>
        <v>38.1</v>
      </c>
      <c r="D89" s="8">
        <v>5.25</v>
      </c>
      <c r="E89" s="9">
        <f t="shared" si="11"/>
        <v>0.35</v>
      </c>
    </row>
    <row r="90" spans="1:5" ht="12.75">
      <c r="A90" s="1">
        <v>3</v>
      </c>
      <c r="B90" s="8">
        <v>13</v>
      </c>
      <c r="C90" s="1">
        <f t="shared" si="10"/>
        <v>33.02</v>
      </c>
      <c r="D90" s="8">
        <v>3.65</v>
      </c>
      <c r="E90" s="9">
        <f t="shared" si="11"/>
        <v>0.28076923076923077</v>
      </c>
    </row>
    <row r="91" spans="1:5" ht="12.75">
      <c r="A91" s="1">
        <v>4</v>
      </c>
      <c r="B91" s="8">
        <v>16</v>
      </c>
      <c r="C91" s="1">
        <f t="shared" si="10"/>
        <v>40.64</v>
      </c>
      <c r="D91" s="8">
        <v>5.6</v>
      </c>
      <c r="E91" s="9">
        <f t="shared" si="11"/>
        <v>0.35</v>
      </c>
    </row>
    <row r="92" spans="1:5" ht="12.75">
      <c r="A92" s="1">
        <v>5</v>
      </c>
      <c r="B92" s="8">
        <v>16</v>
      </c>
      <c r="C92" s="1">
        <f t="shared" si="10"/>
        <v>40.64</v>
      </c>
      <c r="D92" s="8">
        <v>6.1</v>
      </c>
      <c r="E92" s="9">
        <f t="shared" si="11"/>
        <v>0.38125</v>
      </c>
    </row>
    <row r="93" spans="1:5" ht="12.75">
      <c r="A93" s="1">
        <v>6</v>
      </c>
      <c r="B93" s="8">
        <v>13</v>
      </c>
      <c r="C93" s="1">
        <f t="shared" si="10"/>
        <v>33.02</v>
      </c>
      <c r="D93" s="8">
        <v>4.75</v>
      </c>
      <c r="E93" s="9">
        <f t="shared" si="11"/>
        <v>0.36538461538461536</v>
      </c>
    </row>
    <row r="94" spans="1:5" ht="12.75">
      <c r="A94" s="1">
        <v>7</v>
      </c>
      <c r="B94" s="8">
        <v>16.5</v>
      </c>
      <c r="C94" s="1">
        <f t="shared" si="10"/>
        <v>41.910000000000004</v>
      </c>
      <c r="D94" s="8">
        <v>5.55</v>
      </c>
      <c r="E94" s="9">
        <f t="shared" si="11"/>
        <v>0.33636363636363636</v>
      </c>
    </row>
    <row r="95" spans="1:5" ht="12.75">
      <c r="A95" s="1">
        <v>8</v>
      </c>
      <c r="B95" s="8">
        <v>11</v>
      </c>
      <c r="C95" s="1">
        <f t="shared" si="10"/>
        <v>27.94</v>
      </c>
      <c r="D95" s="8">
        <v>3.5</v>
      </c>
      <c r="E95" s="9">
        <f t="shared" si="11"/>
        <v>0.3181818181818182</v>
      </c>
    </row>
    <row r="96" spans="1:5" ht="12.75">
      <c r="A96" s="1">
        <v>9</v>
      </c>
      <c r="B96" s="8">
        <v>11.5</v>
      </c>
      <c r="C96" s="1">
        <f t="shared" si="10"/>
        <v>29.21</v>
      </c>
      <c r="D96" s="8">
        <v>4.6</v>
      </c>
      <c r="E96" s="9">
        <f t="shared" si="11"/>
        <v>0.39999999999999997</v>
      </c>
    </row>
    <row r="97" spans="1:5" ht="12.75">
      <c r="A97" s="1">
        <v>10</v>
      </c>
      <c r="B97" s="8">
        <v>10</v>
      </c>
      <c r="C97" s="1">
        <f t="shared" si="10"/>
        <v>25.4</v>
      </c>
      <c r="D97" s="8">
        <v>3.6</v>
      </c>
      <c r="E97" s="9">
        <f t="shared" si="11"/>
        <v>0.36</v>
      </c>
    </row>
    <row r="98" spans="1:5" ht="12.75">
      <c r="A98" s="2" t="s">
        <v>8</v>
      </c>
      <c r="B98" s="10">
        <f>AVERAGE(B88:B97)</f>
        <v>13.5</v>
      </c>
      <c r="C98" s="10">
        <f>AVERAGE(C88:C97)</f>
        <v>34.29</v>
      </c>
      <c r="D98" s="11">
        <f>AVERAGE(D88:D97)</f>
        <v>4.675</v>
      </c>
      <c r="E98" s="12">
        <f>AVERAGE(E88:E97)</f>
        <v>0.346118006993007</v>
      </c>
    </row>
    <row r="100" spans="1:6" ht="12.75">
      <c r="A100" s="2" t="s">
        <v>0</v>
      </c>
      <c r="B100" s="2"/>
      <c r="C100" s="2" t="s">
        <v>25</v>
      </c>
      <c r="D100" s="2"/>
      <c r="E100" s="2"/>
      <c r="F100" t="s">
        <v>22</v>
      </c>
    </row>
    <row r="101" spans="1:5" ht="12.75">
      <c r="A101" s="3" t="s">
        <v>2</v>
      </c>
      <c r="B101" s="4">
        <v>33010</v>
      </c>
      <c r="C101" s="2"/>
      <c r="D101" s="2" t="s">
        <v>3</v>
      </c>
      <c r="E101" s="2" t="s">
        <v>33</v>
      </c>
    </row>
    <row r="103" spans="1:5" ht="12.75">
      <c r="A103" s="5"/>
      <c r="B103" s="6" t="s">
        <v>4</v>
      </c>
      <c r="C103" s="6" t="s">
        <v>5</v>
      </c>
      <c r="D103" s="7" t="s">
        <v>6</v>
      </c>
      <c r="E103" s="7" t="s">
        <v>7</v>
      </c>
    </row>
    <row r="104" spans="1:5" ht="12.75">
      <c r="A104" s="1">
        <v>1</v>
      </c>
      <c r="B104" s="8">
        <v>12</v>
      </c>
      <c r="C104" s="1">
        <f aca="true" t="shared" si="12" ref="C104:C113">B104*2.54</f>
        <v>30.48</v>
      </c>
      <c r="D104" s="8">
        <v>3.8</v>
      </c>
      <c r="E104" s="9">
        <f aca="true" t="shared" si="13" ref="E104:E113">D104/B104</f>
        <v>0.31666666666666665</v>
      </c>
    </row>
    <row r="105" spans="1:5" ht="12.75">
      <c r="A105" s="1">
        <v>2</v>
      </c>
      <c r="B105" s="8">
        <v>13</v>
      </c>
      <c r="C105" s="1">
        <f t="shared" si="12"/>
        <v>33.02</v>
      </c>
      <c r="D105" s="8">
        <v>4.4</v>
      </c>
      <c r="E105" s="9">
        <f t="shared" si="13"/>
        <v>0.3384615384615385</v>
      </c>
    </row>
    <row r="106" spans="1:5" ht="12.75">
      <c r="A106" s="1">
        <v>3</v>
      </c>
      <c r="B106" s="8">
        <v>12.5</v>
      </c>
      <c r="C106" s="1">
        <f t="shared" si="12"/>
        <v>31.75</v>
      </c>
      <c r="D106" s="8">
        <v>2.95</v>
      </c>
      <c r="E106" s="9">
        <f t="shared" si="13"/>
        <v>0.23600000000000002</v>
      </c>
    </row>
    <row r="107" spans="1:5" ht="12.75">
      <c r="A107" s="1">
        <v>4</v>
      </c>
      <c r="B107" s="8">
        <v>18</v>
      </c>
      <c r="C107" s="1">
        <f t="shared" si="12"/>
        <v>45.72</v>
      </c>
      <c r="D107" s="8">
        <v>4</v>
      </c>
      <c r="E107" s="9">
        <f t="shared" si="13"/>
        <v>0.2222222222222222</v>
      </c>
    </row>
    <row r="108" spans="1:5" ht="12.75">
      <c r="A108" s="1">
        <v>5</v>
      </c>
      <c r="B108" s="8">
        <v>14.5</v>
      </c>
      <c r="C108" s="1">
        <f t="shared" si="12"/>
        <v>36.83</v>
      </c>
      <c r="D108" s="8">
        <v>4.2</v>
      </c>
      <c r="E108" s="9">
        <f t="shared" si="13"/>
        <v>0.2896551724137931</v>
      </c>
    </row>
    <row r="109" spans="1:5" ht="12.75">
      <c r="A109" s="1">
        <v>6</v>
      </c>
      <c r="B109" s="8">
        <v>11</v>
      </c>
      <c r="C109" s="1">
        <f t="shared" si="12"/>
        <v>27.94</v>
      </c>
      <c r="D109" s="8">
        <v>1.75</v>
      </c>
      <c r="E109" s="9">
        <f t="shared" si="13"/>
        <v>0.1590909090909091</v>
      </c>
    </row>
    <row r="110" spans="1:5" ht="12.75">
      <c r="A110" s="1">
        <v>7</v>
      </c>
      <c r="B110" s="8">
        <v>12.5</v>
      </c>
      <c r="C110" s="1">
        <f t="shared" si="12"/>
        <v>31.75</v>
      </c>
      <c r="D110" s="8">
        <v>3.6</v>
      </c>
      <c r="E110" s="9">
        <f t="shared" si="13"/>
        <v>0.28800000000000003</v>
      </c>
    </row>
    <row r="111" spans="1:5" ht="12.75">
      <c r="A111" s="1">
        <v>8</v>
      </c>
      <c r="B111" s="8">
        <v>9</v>
      </c>
      <c r="C111" s="1">
        <f t="shared" si="12"/>
        <v>22.86</v>
      </c>
      <c r="D111" s="8">
        <v>3</v>
      </c>
      <c r="E111" s="9">
        <f t="shared" si="13"/>
        <v>0.3333333333333333</v>
      </c>
    </row>
    <row r="112" spans="1:5" ht="12.75">
      <c r="A112" s="1">
        <v>9</v>
      </c>
      <c r="B112" s="8">
        <v>10</v>
      </c>
      <c r="C112" s="1">
        <f t="shared" si="12"/>
        <v>25.4</v>
      </c>
      <c r="D112" s="8">
        <v>4.85</v>
      </c>
      <c r="E112" s="9">
        <f t="shared" si="13"/>
        <v>0.485</v>
      </c>
    </row>
    <row r="113" spans="1:5" ht="12.75">
      <c r="A113" s="1">
        <v>10</v>
      </c>
      <c r="B113" s="8">
        <v>10</v>
      </c>
      <c r="C113" s="1">
        <f t="shared" si="12"/>
        <v>25.4</v>
      </c>
      <c r="D113" s="8">
        <v>3.7</v>
      </c>
      <c r="E113" s="9">
        <f t="shared" si="13"/>
        <v>0.37</v>
      </c>
    </row>
    <row r="114" spans="1:5" ht="12.75">
      <c r="A114" s="2" t="s">
        <v>8</v>
      </c>
      <c r="B114" s="10">
        <f>AVERAGE(B104:B113)</f>
        <v>12.25</v>
      </c>
      <c r="C114" s="10">
        <f>AVERAGE(C104:C113)</f>
        <v>31.115</v>
      </c>
      <c r="D114" s="11">
        <f>AVERAGE(D104:D113)</f>
        <v>3.625</v>
      </c>
      <c r="E114" s="12">
        <f>AVERAGE(E104:E113)</f>
        <v>0.30384298421884626</v>
      </c>
    </row>
    <row r="116" spans="1:6" ht="12.75">
      <c r="A116" s="2" t="s">
        <v>0</v>
      </c>
      <c r="B116" s="2"/>
      <c r="C116" s="2" t="s">
        <v>25</v>
      </c>
      <c r="D116" s="2"/>
      <c r="E116" s="2"/>
      <c r="F116" t="s">
        <v>22</v>
      </c>
    </row>
    <row r="117" spans="1:5" ht="12.75">
      <c r="A117" s="3" t="s">
        <v>2</v>
      </c>
      <c r="B117" s="4">
        <v>33011</v>
      </c>
      <c r="C117" s="2"/>
      <c r="D117" s="2" t="s">
        <v>3</v>
      </c>
      <c r="E117" s="2" t="s">
        <v>35</v>
      </c>
    </row>
    <row r="119" spans="1:5" ht="12.75">
      <c r="A119" s="5"/>
      <c r="B119" s="6" t="s">
        <v>4</v>
      </c>
      <c r="C119" s="6" t="s">
        <v>5</v>
      </c>
      <c r="D119" s="7" t="s">
        <v>6</v>
      </c>
      <c r="E119" s="7" t="s">
        <v>7</v>
      </c>
    </row>
    <row r="120" spans="1:5" ht="12.75">
      <c r="A120" s="1">
        <v>1</v>
      </c>
      <c r="B120" s="8">
        <v>9</v>
      </c>
      <c r="C120" s="1">
        <f aca="true" t="shared" si="14" ref="C120:C129">B120*2.54</f>
        <v>22.86</v>
      </c>
      <c r="D120" s="8">
        <v>3.35</v>
      </c>
      <c r="E120" s="9">
        <f aca="true" t="shared" si="15" ref="E120:E129">D120/B120</f>
        <v>0.37222222222222223</v>
      </c>
    </row>
    <row r="121" spans="1:5" ht="12.75">
      <c r="A121" s="1">
        <v>2</v>
      </c>
      <c r="B121" s="8">
        <v>10</v>
      </c>
      <c r="C121" s="1">
        <f t="shared" si="14"/>
        <v>25.4</v>
      </c>
      <c r="D121" s="8">
        <v>3.7</v>
      </c>
      <c r="E121" s="9">
        <f t="shared" si="15"/>
        <v>0.37</v>
      </c>
    </row>
    <row r="122" spans="1:5" ht="12.75">
      <c r="A122" s="1">
        <v>3</v>
      </c>
      <c r="B122" s="8">
        <v>7.5</v>
      </c>
      <c r="C122" s="1">
        <f t="shared" si="14"/>
        <v>19.05</v>
      </c>
      <c r="D122" s="8">
        <v>2.3</v>
      </c>
      <c r="E122" s="9">
        <f t="shared" si="15"/>
        <v>0.30666666666666664</v>
      </c>
    </row>
    <row r="123" spans="1:5" ht="12.75">
      <c r="A123" s="1">
        <v>4</v>
      </c>
      <c r="B123" s="8">
        <v>10.5</v>
      </c>
      <c r="C123" s="1">
        <f t="shared" si="14"/>
        <v>26.67</v>
      </c>
      <c r="D123" s="8">
        <v>3.5</v>
      </c>
      <c r="E123" s="9">
        <f t="shared" si="15"/>
        <v>0.3333333333333333</v>
      </c>
    </row>
    <row r="124" spans="1:5" ht="12.75">
      <c r="A124" s="1">
        <v>5</v>
      </c>
      <c r="B124" s="8">
        <v>10</v>
      </c>
      <c r="C124" s="1">
        <f t="shared" si="14"/>
        <v>25.4</v>
      </c>
      <c r="D124" s="8">
        <v>3.3</v>
      </c>
      <c r="E124" s="9">
        <f t="shared" si="15"/>
        <v>0.32999999999999996</v>
      </c>
    </row>
    <row r="125" spans="1:5" ht="12.75">
      <c r="A125" s="1">
        <v>6</v>
      </c>
      <c r="B125" s="8">
        <v>9</v>
      </c>
      <c r="C125" s="1">
        <f t="shared" si="14"/>
        <v>22.86</v>
      </c>
      <c r="D125" s="8">
        <v>3.6</v>
      </c>
      <c r="E125" s="9">
        <f t="shared" si="15"/>
        <v>0.4</v>
      </c>
    </row>
    <row r="126" spans="1:5" ht="12.75">
      <c r="A126" s="1">
        <v>7</v>
      </c>
      <c r="B126" s="8">
        <v>10</v>
      </c>
      <c r="C126" s="1">
        <f t="shared" si="14"/>
        <v>25.4</v>
      </c>
      <c r="D126" s="8">
        <v>3.5</v>
      </c>
      <c r="E126" s="9">
        <f t="shared" si="15"/>
        <v>0.35</v>
      </c>
    </row>
    <row r="127" spans="1:5" ht="12.75">
      <c r="A127" s="1">
        <v>8</v>
      </c>
      <c r="B127" s="8">
        <v>5</v>
      </c>
      <c r="C127" s="1">
        <f t="shared" si="14"/>
        <v>12.7</v>
      </c>
      <c r="D127" s="8">
        <v>1.6</v>
      </c>
      <c r="E127" s="9">
        <f t="shared" si="15"/>
        <v>0.32</v>
      </c>
    </row>
    <row r="128" spans="1:5" ht="12.75">
      <c r="A128" s="1">
        <v>9</v>
      </c>
      <c r="B128" s="8">
        <v>7</v>
      </c>
      <c r="C128" s="1">
        <f t="shared" si="14"/>
        <v>17.78</v>
      </c>
      <c r="D128" s="8">
        <v>2.7</v>
      </c>
      <c r="E128" s="9">
        <f t="shared" si="15"/>
        <v>0.38571428571428573</v>
      </c>
    </row>
    <row r="129" spans="1:5" ht="12.75">
      <c r="A129" s="1">
        <v>10</v>
      </c>
      <c r="B129" s="8">
        <v>10</v>
      </c>
      <c r="C129" s="1">
        <f t="shared" si="14"/>
        <v>25.4</v>
      </c>
      <c r="D129" s="8">
        <v>5</v>
      </c>
      <c r="E129" s="9">
        <f t="shared" si="15"/>
        <v>0.5</v>
      </c>
    </row>
    <row r="130" spans="1:5" ht="12.75">
      <c r="A130" s="2" t="s">
        <v>8</v>
      </c>
      <c r="B130" s="10">
        <f>AVERAGE(B120:B129)</f>
        <v>8.8</v>
      </c>
      <c r="C130" s="10">
        <f>AVERAGE(C120:C129)</f>
        <v>22.352</v>
      </c>
      <c r="D130" s="11">
        <f>AVERAGE(D120:D129)</f>
        <v>3.2550000000000003</v>
      </c>
      <c r="E130" s="12">
        <f>AVERAGE(E120:E129)</f>
        <v>0.3667936507936508</v>
      </c>
    </row>
    <row r="132" spans="1:6" ht="12.75">
      <c r="A132" s="2" t="s">
        <v>0</v>
      </c>
      <c r="B132" s="2"/>
      <c r="C132" s="2" t="s">
        <v>25</v>
      </c>
      <c r="D132" s="2"/>
      <c r="E132" s="2"/>
      <c r="F132" t="s">
        <v>22</v>
      </c>
    </row>
    <row r="133" spans="1:5" ht="12.75">
      <c r="A133" s="3" t="s">
        <v>2</v>
      </c>
      <c r="B133" s="4">
        <v>33012</v>
      </c>
      <c r="C133" s="2"/>
      <c r="D133" s="2" t="s">
        <v>3</v>
      </c>
      <c r="E133" s="2" t="s">
        <v>24</v>
      </c>
    </row>
    <row r="135" spans="1:5" ht="12.75">
      <c r="A135" s="5"/>
      <c r="B135" s="6" t="s">
        <v>4</v>
      </c>
      <c r="C135" s="6" t="s">
        <v>5</v>
      </c>
      <c r="D135" s="7" t="s">
        <v>6</v>
      </c>
      <c r="E135" s="7" t="s">
        <v>7</v>
      </c>
    </row>
    <row r="136" spans="1:5" ht="12.75">
      <c r="A136" s="1">
        <v>1</v>
      </c>
      <c r="B136" s="8">
        <v>7.5</v>
      </c>
      <c r="C136" s="1">
        <f aca="true" t="shared" si="16" ref="C136:C145">B136*2.54</f>
        <v>19.05</v>
      </c>
      <c r="D136" s="8">
        <v>2.2</v>
      </c>
      <c r="E136" s="9">
        <f aca="true" t="shared" si="17" ref="E136:E145">D136/B136</f>
        <v>0.29333333333333333</v>
      </c>
    </row>
    <row r="137" spans="1:5" ht="12.75">
      <c r="A137" s="1">
        <v>2</v>
      </c>
      <c r="B137" s="8">
        <v>7</v>
      </c>
      <c r="C137" s="1">
        <f t="shared" si="16"/>
        <v>17.78</v>
      </c>
      <c r="D137" s="8">
        <v>2.4</v>
      </c>
      <c r="E137" s="9">
        <f t="shared" si="17"/>
        <v>0.34285714285714286</v>
      </c>
    </row>
    <row r="138" spans="1:5" ht="12.75">
      <c r="A138" s="1">
        <v>3</v>
      </c>
      <c r="B138" s="8">
        <v>4</v>
      </c>
      <c r="C138" s="1">
        <f t="shared" si="16"/>
        <v>10.16</v>
      </c>
      <c r="D138" s="8">
        <v>1.3</v>
      </c>
      <c r="E138" s="9">
        <f t="shared" si="17"/>
        <v>0.325</v>
      </c>
    </row>
    <row r="139" spans="1:5" ht="12.75">
      <c r="A139" s="1">
        <v>4</v>
      </c>
      <c r="B139" s="8">
        <v>8</v>
      </c>
      <c r="C139" s="1">
        <f t="shared" si="16"/>
        <v>20.32</v>
      </c>
      <c r="D139" s="8">
        <v>2.4</v>
      </c>
      <c r="E139" s="9">
        <f t="shared" si="17"/>
        <v>0.3</v>
      </c>
    </row>
    <row r="140" spans="1:5" ht="12.75">
      <c r="A140" s="1">
        <v>5</v>
      </c>
      <c r="B140" s="8">
        <v>0</v>
      </c>
      <c r="C140" s="1">
        <f t="shared" si="16"/>
        <v>0</v>
      </c>
      <c r="D140" s="8">
        <v>0</v>
      </c>
      <c r="E140" s="9">
        <v>0</v>
      </c>
    </row>
    <row r="141" spans="1:5" ht="12.75">
      <c r="A141" s="1">
        <v>6</v>
      </c>
      <c r="B141" s="8">
        <v>4</v>
      </c>
      <c r="C141" s="1">
        <f t="shared" si="16"/>
        <v>10.16</v>
      </c>
      <c r="D141" s="8">
        <v>1.6</v>
      </c>
      <c r="E141" s="9">
        <f t="shared" si="17"/>
        <v>0.4</v>
      </c>
    </row>
    <row r="142" spans="1:5" ht="12.75">
      <c r="A142" s="1">
        <v>7</v>
      </c>
      <c r="B142" s="8">
        <v>5</v>
      </c>
      <c r="C142" s="1">
        <f t="shared" si="16"/>
        <v>12.7</v>
      </c>
      <c r="D142" s="8">
        <v>1.5</v>
      </c>
      <c r="E142" s="9">
        <f t="shared" si="17"/>
        <v>0.3</v>
      </c>
    </row>
    <row r="143" spans="1:5" ht="12.75">
      <c r="A143" s="1">
        <v>8</v>
      </c>
      <c r="B143" s="8">
        <v>0</v>
      </c>
      <c r="C143" s="1">
        <f t="shared" si="16"/>
        <v>0</v>
      </c>
      <c r="D143" s="8">
        <v>0</v>
      </c>
      <c r="E143" s="9">
        <v>0</v>
      </c>
    </row>
    <row r="144" spans="1:5" ht="12.75">
      <c r="A144" s="1">
        <v>9</v>
      </c>
      <c r="B144" s="8">
        <v>7</v>
      </c>
      <c r="C144" s="1">
        <f t="shared" si="16"/>
        <v>17.78</v>
      </c>
      <c r="D144" s="8">
        <v>2.9</v>
      </c>
      <c r="E144" s="9">
        <f t="shared" si="17"/>
        <v>0.41428571428571426</v>
      </c>
    </row>
    <row r="145" spans="1:5" ht="12.75">
      <c r="A145" s="1">
        <v>10</v>
      </c>
      <c r="B145" s="8">
        <v>4</v>
      </c>
      <c r="C145" s="1">
        <f t="shared" si="16"/>
        <v>10.16</v>
      </c>
      <c r="D145" s="8">
        <v>1.8</v>
      </c>
      <c r="E145" s="9">
        <f t="shared" si="17"/>
        <v>0.45</v>
      </c>
    </row>
    <row r="146" spans="1:5" ht="12.75">
      <c r="A146" s="2" t="s">
        <v>8</v>
      </c>
      <c r="B146" s="10">
        <f>AVERAGE(B136:B145)</f>
        <v>4.65</v>
      </c>
      <c r="C146" s="10">
        <f>AVERAGE(C136:C145)</f>
        <v>11.811</v>
      </c>
      <c r="D146" s="11">
        <f>AVERAGE(D136:D145)</f>
        <v>1.6099999999999999</v>
      </c>
      <c r="E146" s="12">
        <f>AVERAGE(E136:E145)</f>
        <v>0.2825476190476191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4:F146"/>
  <sheetViews>
    <sheetView workbookViewId="0" topLeftCell="A1">
      <selection activeCell="E3" sqref="E3"/>
    </sheetView>
  </sheetViews>
  <sheetFormatPr defaultColWidth="9.140625" defaultRowHeight="12.75"/>
  <sheetData>
    <row r="4" spans="1:6" ht="12.75">
      <c r="A4" s="2" t="s">
        <v>0</v>
      </c>
      <c r="B4" s="2"/>
      <c r="C4" s="2" t="s">
        <v>26</v>
      </c>
      <c r="D4" s="2"/>
      <c r="E4" s="2"/>
      <c r="F4" t="s">
        <v>22</v>
      </c>
    </row>
    <row r="5" spans="1:5" ht="12.75">
      <c r="A5" s="3" t="s">
        <v>2</v>
      </c>
      <c r="B5" s="4">
        <v>33002</v>
      </c>
      <c r="C5" s="2"/>
      <c r="D5" s="2" t="s">
        <v>3</v>
      </c>
      <c r="E5" s="2" t="s">
        <v>24</v>
      </c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22</v>
      </c>
      <c r="C8" s="1">
        <f aca="true" t="shared" si="0" ref="C8:C17">B8*2.54</f>
        <v>55.88</v>
      </c>
      <c r="D8" s="8">
        <v>5.75</v>
      </c>
      <c r="E8" s="9">
        <f aca="true" t="shared" si="1" ref="E8:E17">D8/B8</f>
        <v>0.26136363636363635</v>
      </c>
    </row>
    <row r="9" spans="1:5" ht="12.75">
      <c r="A9" s="1">
        <v>2</v>
      </c>
      <c r="B9" s="8">
        <v>13</v>
      </c>
      <c r="C9" s="1">
        <f t="shared" si="0"/>
        <v>33.02</v>
      </c>
      <c r="D9" s="8">
        <v>2.7</v>
      </c>
      <c r="E9" s="9">
        <f t="shared" si="1"/>
        <v>0.2076923076923077</v>
      </c>
    </row>
    <row r="10" spans="1:5" ht="12.75">
      <c r="A10" s="1">
        <v>3</v>
      </c>
      <c r="B10" s="8">
        <v>18</v>
      </c>
      <c r="C10" s="1">
        <f t="shared" si="0"/>
        <v>45.72</v>
      </c>
      <c r="D10" s="8">
        <v>4.5</v>
      </c>
      <c r="E10" s="9">
        <f t="shared" si="1"/>
        <v>0.25</v>
      </c>
    </row>
    <row r="11" spans="1:5" ht="12.75">
      <c r="A11" s="1">
        <v>4</v>
      </c>
      <c r="B11" s="8">
        <v>15</v>
      </c>
      <c r="C11" s="1">
        <f t="shared" si="0"/>
        <v>38.1</v>
      </c>
      <c r="D11" s="8">
        <v>3.95</v>
      </c>
      <c r="E11" s="9">
        <f t="shared" si="1"/>
        <v>0.26333333333333336</v>
      </c>
    </row>
    <row r="12" spans="1:5" ht="12.75">
      <c r="A12" s="1">
        <v>5</v>
      </c>
      <c r="B12" s="8">
        <v>13</v>
      </c>
      <c r="C12" s="1">
        <f t="shared" si="0"/>
        <v>33.02</v>
      </c>
      <c r="D12" s="8">
        <v>3.9</v>
      </c>
      <c r="E12" s="9">
        <f t="shared" si="1"/>
        <v>0.3</v>
      </c>
    </row>
    <row r="13" spans="1:5" ht="12.75">
      <c r="A13" s="1">
        <v>6</v>
      </c>
      <c r="B13" s="8">
        <v>15</v>
      </c>
      <c r="C13" s="1">
        <f t="shared" si="0"/>
        <v>38.1</v>
      </c>
      <c r="D13" s="8">
        <v>4.1</v>
      </c>
      <c r="E13" s="9">
        <f t="shared" si="1"/>
        <v>0.2733333333333333</v>
      </c>
    </row>
    <row r="14" spans="1:5" ht="12.75">
      <c r="A14" s="1">
        <v>7</v>
      </c>
      <c r="B14" s="8">
        <v>20.5</v>
      </c>
      <c r="C14" s="1">
        <f t="shared" si="0"/>
        <v>52.07</v>
      </c>
      <c r="D14" s="8">
        <v>5.55</v>
      </c>
      <c r="E14" s="9">
        <f t="shared" si="1"/>
        <v>0.2707317073170732</v>
      </c>
    </row>
    <row r="15" spans="1:5" ht="12.75">
      <c r="A15" s="1">
        <v>8</v>
      </c>
      <c r="B15" s="8">
        <v>20</v>
      </c>
      <c r="C15" s="1">
        <f t="shared" si="0"/>
        <v>50.8</v>
      </c>
      <c r="D15" s="8">
        <v>4.9</v>
      </c>
      <c r="E15" s="9">
        <f t="shared" si="1"/>
        <v>0.24500000000000002</v>
      </c>
    </row>
    <row r="16" spans="1:5" ht="12.75">
      <c r="A16" s="1">
        <v>9</v>
      </c>
      <c r="B16" s="8">
        <v>23</v>
      </c>
      <c r="C16" s="1">
        <f t="shared" si="0"/>
        <v>58.42</v>
      </c>
      <c r="D16" s="8">
        <v>6.2</v>
      </c>
      <c r="E16" s="9">
        <f t="shared" si="1"/>
        <v>0.26956521739130435</v>
      </c>
    </row>
    <row r="17" spans="1:5" ht="12.75">
      <c r="A17" s="1">
        <v>10</v>
      </c>
      <c r="B17" s="8">
        <v>25</v>
      </c>
      <c r="C17" s="1">
        <f t="shared" si="0"/>
        <v>63.5</v>
      </c>
      <c r="D17" s="8">
        <v>6.6</v>
      </c>
      <c r="E17" s="9">
        <f t="shared" si="1"/>
        <v>0.264</v>
      </c>
    </row>
    <row r="18" spans="1:5" ht="12.75">
      <c r="A18" s="2" t="s">
        <v>8</v>
      </c>
      <c r="B18" s="10">
        <f>AVERAGE(B8:B17)</f>
        <v>18.45</v>
      </c>
      <c r="C18" s="10">
        <f>AVERAGE(C8:C17)</f>
        <v>46.86300000000001</v>
      </c>
      <c r="D18" s="11">
        <f>AVERAGE(D8:D17)</f>
        <v>4.815</v>
      </c>
      <c r="E18" s="12">
        <f>AVERAGE(E8:E17)</f>
        <v>0.2605019535430989</v>
      </c>
    </row>
    <row r="20" spans="1:6" ht="12.75">
      <c r="A20" s="2" t="s">
        <v>0</v>
      </c>
      <c r="B20" s="2"/>
      <c r="C20" s="2" t="s">
        <v>26</v>
      </c>
      <c r="D20" s="2"/>
      <c r="E20" s="2"/>
      <c r="F20" t="s">
        <v>22</v>
      </c>
    </row>
    <row r="21" spans="1:5" ht="12.75">
      <c r="A21" s="3" t="s">
        <v>2</v>
      </c>
      <c r="B21" s="4">
        <v>33005</v>
      </c>
      <c r="C21" s="2"/>
      <c r="D21" s="2" t="s">
        <v>3</v>
      </c>
      <c r="E21" s="2" t="s">
        <v>28</v>
      </c>
    </row>
    <row r="23" spans="1:5" ht="12.75">
      <c r="A23" s="5"/>
      <c r="B23" s="6" t="s">
        <v>4</v>
      </c>
      <c r="C23" s="6" t="s">
        <v>5</v>
      </c>
      <c r="D23" s="7" t="s">
        <v>6</v>
      </c>
      <c r="E23" s="7" t="s">
        <v>7</v>
      </c>
    </row>
    <row r="24" spans="1:5" ht="12.75">
      <c r="A24" s="1">
        <v>1</v>
      </c>
      <c r="B24" s="8">
        <v>17</v>
      </c>
      <c r="C24" s="1">
        <f aca="true" t="shared" si="2" ref="C24:C33">B24*2.54</f>
        <v>43.18</v>
      </c>
      <c r="D24" s="8">
        <v>4.6</v>
      </c>
      <c r="E24" s="9">
        <f aca="true" t="shared" si="3" ref="E24:E33">D24/B24</f>
        <v>0.27058823529411763</v>
      </c>
    </row>
    <row r="25" spans="1:5" ht="12.75">
      <c r="A25" s="1">
        <v>2</v>
      </c>
      <c r="B25" s="8">
        <v>14</v>
      </c>
      <c r="C25" s="1">
        <f t="shared" si="2"/>
        <v>35.56</v>
      </c>
      <c r="D25" s="8">
        <v>3.9</v>
      </c>
      <c r="E25" s="9">
        <f t="shared" si="3"/>
        <v>0.2785714285714286</v>
      </c>
    </row>
    <row r="26" spans="1:5" ht="12.75">
      <c r="A26" s="1">
        <v>3</v>
      </c>
      <c r="B26" s="8">
        <v>14</v>
      </c>
      <c r="C26" s="1">
        <f t="shared" si="2"/>
        <v>35.56</v>
      </c>
      <c r="D26" s="8">
        <v>4.5</v>
      </c>
      <c r="E26" s="9">
        <f t="shared" si="3"/>
        <v>0.32142857142857145</v>
      </c>
    </row>
    <row r="27" spans="1:5" ht="12.75">
      <c r="A27" s="1">
        <v>4</v>
      </c>
      <c r="B27" s="8">
        <v>12</v>
      </c>
      <c r="C27" s="1">
        <f t="shared" si="2"/>
        <v>30.48</v>
      </c>
      <c r="D27" s="8">
        <v>3.3</v>
      </c>
      <c r="E27" s="9">
        <f t="shared" si="3"/>
        <v>0.27499999999999997</v>
      </c>
    </row>
    <row r="28" spans="1:5" ht="12.75">
      <c r="A28" s="1">
        <v>5</v>
      </c>
      <c r="B28" s="8">
        <v>12</v>
      </c>
      <c r="C28" s="1">
        <f t="shared" si="2"/>
        <v>30.48</v>
      </c>
      <c r="D28" s="8">
        <v>3.4</v>
      </c>
      <c r="E28" s="9">
        <f t="shared" si="3"/>
        <v>0.2833333333333333</v>
      </c>
    </row>
    <row r="29" spans="1:5" ht="12.75">
      <c r="A29" s="1">
        <v>6</v>
      </c>
      <c r="B29" s="8">
        <v>12.5</v>
      </c>
      <c r="C29" s="1">
        <f t="shared" si="2"/>
        <v>31.75</v>
      </c>
      <c r="D29" s="8">
        <v>3.8</v>
      </c>
      <c r="E29" s="9">
        <f t="shared" si="3"/>
        <v>0.304</v>
      </c>
    </row>
    <row r="30" spans="1:5" ht="12.75">
      <c r="A30" s="1">
        <v>7</v>
      </c>
      <c r="B30" s="8">
        <v>16</v>
      </c>
      <c r="C30" s="1">
        <f t="shared" si="2"/>
        <v>40.64</v>
      </c>
      <c r="D30" s="8">
        <v>4.5</v>
      </c>
      <c r="E30" s="9">
        <f t="shared" si="3"/>
        <v>0.28125</v>
      </c>
    </row>
    <row r="31" spans="1:5" ht="12.75">
      <c r="A31" s="1">
        <v>8</v>
      </c>
      <c r="B31" s="8">
        <v>12</v>
      </c>
      <c r="C31" s="1">
        <f t="shared" si="2"/>
        <v>30.48</v>
      </c>
      <c r="D31" s="8">
        <v>3.5</v>
      </c>
      <c r="E31" s="9">
        <f t="shared" si="3"/>
        <v>0.2916666666666667</v>
      </c>
    </row>
    <row r="32" spans="1:5" ht="12.75">
      <c r="A32" s="1">
        <v>9</v>
      </c>
      <c r="B32" s="8">
        <v>21</v>
      </c>
      <c r="C32" s="1">
        <f t="shared" si="2"/>
        <v>53.34</v>
      </c>
      <c r="D32" s="8">
        <v>6.1</v>
      </c>
      <c r="E32" s="9">
        <f t="shared" si="3"/>
        <v>0.29047619047619044</v>
      </c>
    </row>
    <row r="33" spans="1:5" ht="12.75">
      <c r="A33" s="1">
        <v>10</v>
      </c>
      <c r="B33" s="8">
        <v>17.5</v>
      </c>
      <c r="C33" s="1">
        <f t="shared" si="2"/>
        <v>44.45</v>
      </c>
      <c r="D33" s="8">
        <v>5</v>
      </c>
      <c r="E33" s="9">
        <f t="shared" si="3"/>
        <v>0.2857142857142857</v>
      </c>
    </row>
    <row r="34" spans="1:5" ht="12.75">
      <c r="A34" s="2" t="s">
        <v>8</v>
      </c>
      <c r="B34" s="10">
        <f>AVERAGE(B24:B33)</f>
        <v>14.8</v>
      </c>
      <c r="C34" s="10">
        <f>AVERAGE(C24:C33)</f>
        <v>37.592</v>
      </c>
      <c r="D34" s="11">
        <f>AVERAGE(D24:D33)</f>
        <v>4.26</v>
      </c>
      <c r="E34" s="12">
        <f>AVERAGE(E24:E33)</f>
        <v>0.2882028711484593</v>
      </c>
    </row>
    <row r="36" spans="1:6" ht="12.75">
      <c r="A36" s="2" t="s">
        <v>0</v>
      </c>
      <c r="B36" s="2"/>
      <c r="C36" s="2" t="s">
        <v>26</v>
      </c>
      <c r="D36" s="2"/>
      <c r="E36" s="2"/>
      <c r="F36" t="s">
        <v>22</v>
      </c>
    </row>
    <row r="37" spans="1:5" ht="12.75">
      <c r="A37" s="3" t="s">
        <v>2</v>
      </c>
      <c r="B37" s="4">
        <v>33006</v>
      </c>
      <c r="C37" s="2"/>
      <c r="D37" s="2" t="s">
        <v>3</v>
      </c>
      <c r="E37" s="2" t="s">
        <v>30</v>
      </c>
    </row>
    <row r="39" spans="1:5" ht="12.75">
      <c r="A39" s="5"/>
      <c r="B39" s="6" t="s">
        <v>4</v>
      </c>
      <c r="C39" s="6" t="s">
        <v>5</v>
      </c>
      <c r="D39" s="7" t="s">
        <v>6</v>
      </c>
      <c r="E39" s="7" t="s">
        <v>7</v>
      </c>
    </row>
    <row r="40" spans="1:5" ht="12.75">
      <c r="A40" s="1">
        <v>1</v>
      </c>
      <c r="B40" s="8">
        <v>17</v>
      </c>
      <c r="C40" s="1">
        <f aca="true" t="shared" si="4" ref="C40:C49">B40*2.54</f>
        <v>43.18</v>
      </c>
      <c r="D40" s="8">
        <v>5.1</v>
      </c>
      <c r="E40" s="9">
        <f aca="true" t="shared" si="5" ref="E40:E49">D40/B40</f>
        <v>0.3</v>
      </c>
    </row>
    <row r="41" spans="1:5" ht="12.75">
      <c r="A41" s="1">
        <v>2</v>
      </c>
      <c r="B41" s="8">
        <v>16.8</v>
      </c>
      <c r="C41" s="1">
        <f t="shared" si="4"/>
        <v>42.672000000000004</v>
      </c>
      <c r="D41" s="8">
        <v>4.95</v>
      </c>
      <c r="E41" s="9">
        <f t="shared" si="5"/>
        <v>0.29464285714285715</v>
      </c>
    </row>
    <row r="42" spans="1:5" ht="12.75">
      <c r="A42" s="1">
        <v>3</v>
      </c>
      <c r="B42" s="8">
        <v>13.5</v>
      </c>
      <c r="C42" s="1">
        <f t="shared" si="4"/>
        <v>34.29</v>
      </c>
      <c r="D42" s="8">
        <v>3.6</v>
      </c>
      <c r="E42" s="9">
        <f t="shared" si="5"/>
        <v>0.26666666666666666</v>
      </c>
    </row>
    <row r="43" spans="1:5" ht="12.75">
      <c r="A43" s="1">
        <v>4</v>
      </c>
      <c r="B43" s="8">
        <v>10.5</v>
      </c>
      <c r="C43" s="1">
        <f t="shared" si="4"/>
        <v>26.67</v>
      </c>
      <c r="D43" s="8">
        <v>2.9</v>
      </c>
      <c r="E43" s="9">
        <f t="shared" si="5"/>
        <v>0.2761904761904762</v>
      </c>
    </row>
    <row r="44" spans="1:5" ht="12.75">
      <c r="A44" s="1">
        <v>5</v>
      </c>
      <c r="B44" s="8">
        <v>11</v>
      </c>
      <c r="C44" s="1">
        <f t="shared" si="4"/>
        <v>27.94</v>
      </c>
      <c r="D44" s="8">
        <v>3.25</v>
      </c>
      <c r="E44" s="9">
        <f t="shared" si="5"/>
        <v>0.29545454545454547</v>
      </c>
    </row>
    <row r="45" spans="1:5" ht="12.75">
      <c r="A45" s="1">
        <v>6</v>
      </c>
      <c r="B45" s="8">
        <v>13</v>
      </c>
      <c r="C45" s="1">
        <f t="shared" si="4"/>
        <v>33.02</v>
      </c>
      <c r="D45" s="8">
        <v>3.4</v>
      </c>
      <c r="E45" s="9">
        <f t="shared" si="5"/>
        <v>0.26153846153846155</v>
      </c>
    </row>
    <row r="46" spans="1:5" ht="12.75">
      <c r="A46" s="1">
        <v>7</v>
      </c>
      <c r="B46" s="8">
        <v>20</v>
      </c>
      <c r="C46" s="1">
        <f t="shared" si="4"/>
        <v>50.8</v>
      </c>
      <c r="D46" s="8">
        <v>6.2</v>
      </c>
      <c r="E46" s="9">
        <f t="shared" si="5"/>
        <v>0.31</v>
      </c>
    </row>
    <row r="47" spans="1:5" ht="12.75">
      <c r="A47" s="1">
        <v>8</v>
      </c>
      <c r="B47" s="8">
        <v>14</v>
      </c>
      <c r="C47" s="1">
        <f t="shared" si="4"/>
        <v>35.56</v>
      </c>
      <c r="D47" s="8">
        <v>3.5</v>
      </c>
      <c r="E47" s="9">
        <f t="shared" si="5"/>
        <v>0.25</v>
      </c>
    </row>
    <row r="48" spans="1:5" ht="12.75">
      <c r="A48" s="1">
        <v>9</v>
      </c>
      <c r="B48" s="8">
        <v>20</v>
      </c>
      <c r="C48" s="1">
        <f t="shared" si="4"/>
        <v>50.8</v>
      </c>
      <c r="D48" s="8">
        <v>6</v>
      </c>
      <c r="E48" s="9">
        <f t="shared" si="5"/>
        <v>0.3</v>
      </c>
    </row>
    <row r="49" spans="1:5" ht="12.75">
      <c r="A49" s="1">
        <v>10</v>
      </c>
      <c r="B49" s="8">
        <v>17</v>
      </c>
      <c r="C49" s="1">
        <f t="shared" si="4"/>
        <v>43.18</v>
      </c>
      <c r="D49" s="8">
        <v>4.9</v>
      </c>
      <c r="E49" s="9">
        <f t="shared" si="5"/>
        <v>0.2882352941176471</v>
      </c>
    </row>
    <row r="50" spans="1:5" ht="12.75">
      <c r="A50" s="2" t="s">
        <v>8</v>
      </c>
      <c r="B50" s="10">
        <f>AVERAGE(B40:B49)</f>
        <v>15.280000000000001</v>
      </c>
      <c r="C50" s="10">
        <f>AVERAGE(C40:C49)</f>
        <v>38.8112</v>
      </c>
      <c r="D50" s="11">
        <f>AVERAGE(D40:D49)</f>
        <v>4.38</v>
      </c>
      <c r="E50" s="12">
        <f>AVERAGE(E40:E49)</f>
        <v>0.2842728301110654</v>
      </c>
    </row>
    <row r="52" spans="1:6" ht="12.75">
      <c r="A52" s="2" t="s">
        <v>0</v>
      </c>
      <c r="B52" s="2"/>
      <c r="C52" s="2" t="s">
        <v>26</v>
      </c>
      <c r="D52" s="2"/>
      <c r="E52" s="2"/>
      <c r="F52" t="s">
        <v>22</v>
      </c>
    </row>
    <row r="53" spans="1:5" ht="12.75">
      <c r="A53" s="3" t="s">
        <v>2</v>
      </c>
      <c r="B53" s="4">
        <v>33007</v>
      </c>
      <c r="C53" s="2"/>
      <c r="D53" s="2" t="s">
        <v>3</v>
      </c>
      <c r="E53" s="2" t="s">
        <v>40</v>
      </c>
    </row>
    <row r="55" spans="1:5" ht="12.75">
      <c r="A55" s="5"/>
      <c r="B55" s="6" t="s">
        <v>4</v>
      </c>
      <c r="C55" s="6" t="s">
        <v>5</v>
      </c>
      <c r="D55" s="7" t="s">
        <v>6</v>
      </c>
      <c r="E55" s="7" t="s">
        <v>7</v>
      </c>
    </row>
    <row r="56" spans="1:5" ht="12.75">
      <c r="A56" s="1">
        <v>1</v>
      </c>
      <c r="B56" s="8">
        <v>16.5</v>
      </c>
      <c r="C56" s="1">
        <f aca="true" t="shared" si="6" ref="C56:C65">B56*2.54</f>
        <v>41.910000000000004</v>
      </c>
      <c r="D56" s="8">
        <v>4.82</v>
      </c>
      <c r="E56" s="9">
        <f aca="true" t="shared" si="7" ref="E56:E65">D56/B56</f>
        <v>0.2921212121212121</v>
      </c>
    </row>
    <row r="57" spans="1:5" ht="12.75">
      <c r="A57" s="1">
        <v>2</v>
      </c>
      <c r="B57" s="8">
        <v>17.7</v>
      </c>
      <c r="C57" s="1">
        <f t="shared" si="6"/>
        <v>44.958</v>
      </c>
      <c r="D57" s="8">
        <v>5.7</v>
      </c>
      <c r="E57" s="9">
        <f t="shared" si="7"/>
        <v>0.3220338983050848</v>
      </c>
    </row>
    <row r="58" spans="1:5" ht="12.75">
      <c r="A58" s="1">
        <v>3</v>
      </c>
      <c r="B58" s="8">
        <v>9.5</v>
      </c>
      <c r="C58" s="1">
        <f t="shared" si="6"/>
        <v>24.13</v>
      </c>
      <c r="D58" s="8">
        <v>2.8</v>
      </c>
      <c r="E58" s="9">
        <f t="shared" si="7"/>
        <v>0.29473684210526313</v>
      </c>
    </row>
    <row r="59" spans="1:5" ht="12.75">
      <c r="A59" s="1">
        <v>4</v>
      </c>
      <c r="B59" s="8">
        <v>9.5</v>
      </c>
      <c r="C59" s="1">
        <f t="shared" si="6"/>
        <v>24.13</v>
      </c>
      <c r="D59" s="8">
        <v>3.2</v>
      </c>
      <c r="E59" s="9">
        <f t="shared" si="7"/>
        <v>0.3368421052631579</v>
      </c>
    </row>
    <row r="60" spans="1:5" ht="12.75">
      <c r="A60" s="1">
        <v>5</v>
      </c>
      <c r="B60" s="8">
        <v>12</v>
      </c>
      <c r="C60" s="1">
        <f t="shared" si="6"/>
        <v>30.48</v>
      </c>
      <c r="D60" s="8">
        <v>3.75</v>
      </c>
      <c r="E60" s="9">
        <f t="shared" si="7"/>
        <v>0.3125</v>
      </c>
    </row>
    <row r="61" spans="1:5" ht="12.75">
      <c r="A61" s="1">
        <v>6</v>
      </c>
      <c r="B61" s="8">
        <v>15.5</v>
      </c>
      <c r="C61" s="1">
        <f t="shared" si="6"/>
        <v>39.37</v>
      </c>
      <c r="D61" s="8">
        <v>4</v>
      </c>
      <c r="E61" s="9">
        <f t="shared" si="7"/>
        <v>0.25806451612903225</v>
      </c>
    </row>
    <row r="62" spans="1:5" ht="12.75">
      <c r="A62" s="1">
        <v>7</v>
      </c>
      <c r="B62" s="8">
        <v>19</v>
      </c>
      <c r="C62" s="1">
        <f t="shared" si="6"/>
        <v>48.26</v>
      </c>
      <c r="D62" s="8">
        <v>7.8</v>
      </c>
      <c r="E62" s="9">
        <f t="shared" si="7"/>
        <v>0.4105263157894737</v>
      </c>
    </row>
    <row r="63" spans="1:5" ht="12.75">
      <c r="A63" s="1">
        <v>8</v>
      </c>
      <c r="B63" s="8">
        <v>18.5</v>
      </c>
      <c r="C63" s="1">
        <f t="shared" si="6"/>
        <v>46.99</v>
      </c>
      <c r="D63" s="8">
        <v>4.7</v>
      </c>
      <c r="E63" s="9">
        <f t="shared" si="7"/>
        <v>0.25405405405405407</v>
      </c>
    </row>
    <row r="64" spans="1:5" ht="12.75">
      <c r="A64" s="1">
        <v>9</v>
      </c>
      <c r="B64" s="8">
        <v>19</v>
      </c>
      <c r="C64" s="1">
        <f t="shared" si="6"/>
        <v>48.26</v>
      </c>
      <c r="D64" s="8">
        <v>5.75</v>
      </c>
      <c r="E64" s="9">
        <f t="shared" si="7"/>
        <v>0.3026315789473684</v>
      </c>
    </row>
    <row r="65" spans="1:5" ht="12.75">
      <c r="A65" s="1">
        <v>10</v>
      </c>
      <c r="B65" s="8">
        <v>18</v>
      </c>
      <c r="C65" s="1">
        <f t="shared" si="6"/>
        <v>45.72</v>
      </c>
      <c r="D65" s="8">
        <v>5.45</v>
      </c>
      <c r="E65" s="9">
        <f t="shared" si="7"/>
        <v>0.3027777777777778</v>
      </c>
    </row>
    <row r="66" spans="1:5" ht="12.75">
      <c r="A66" s="2" t="s">
        <v>8</v>
      </c>
      <c r="B66" s="10">
        <f>AVERAGE(B56:B65)</f>
        <v>15.52</v>
      </c>
      <c r="C66" s="10">
        <f>AVERAGE(C56:C65)</f>
        <v>39.4208</v>
      </c>
      <c r="D66" s="11">
        <f>AVERAGE(D56:D65)</f>
        <v>4.797000000000001</v>
      </c>
      <c r="E66" s="12">
        <f>AVERAGE(E56:E65)</f>
        <v>0.30862883004924246</v>
      </c>
    </row>
    <row r="68" spans="1:6" ht="12.75">
      <c r="A68" s="2" t="s">
        <v>0</v>
      </c>
      <c r="B68" s="2"/>
      <c r="C68" s="2" t="s">
        <v>26</v>
      </c>
      <c r="D68" s="2"/>
      <c r="E68" s="2"/>
      <c r="F68" t="s">
        <v>22</v>
      </c>
    </row>
    <row r="69" spans="1:5" ht="12.75">
      <c r="A69" s="3" t="s">
        <v>2</v>
      </c>
      <c r="B69" s="4">
        <v>33008</v>
      </c>
      <c r="C69" s="2"/>
      <c r="D69" s="2" t="s">
        <v>3</v>
      </c>
      <c r="E69" s="2" t="s">
        <v>36</v>
      </c>
    </row>
    <row r="71" spans="1:5" ht="12.75">
      <c r="A71" s="5"/>
      <c r="B71" s="6" t="s">
        <v>4</v>
      </c>
      <c r="C71" s="6" t="s">
        <v>5</v>
      </c>
      <c r="D71" s="7" t="s">
        <v>6</v>
      </c>
      <c r="E71" s="7" t="s">
        <v>7</v>
      </c>
    </row>
    <row r="72" spans="1:5" ht="12.75">
      <c r="A72" s="1">
        <v>1</v>
      </c>
      <c r="B72" s="8">
        <v>15</v>
      </c>
      <c r="C72" s="1">
        <f aca="true" t="shared" si="8" ref="C72:C81">B72*2.54</f>
        <v>38.1</v>
      </c>
      <c r="D72" s="8">
        <v>3.55</v>
      </c>
      <c r="E72" s="9">
        <f aca="true" t="shared" si="9" ref="E72:E81">D72/B72</f>
        <v>0.23666666666666666</v>
      </c>
    </row>
    <row r="73" spans="1:5" ht="12.75">
      <c r="A73" s="1">
        <v>2</v>
      </c>
      <c r="B73" s="8">
        <v>16</v>
      </c>
      <c r="C73" s="1">
        <f t="shared" si="8"/>
        <v>40.64</v>
      </c>
      <c r="D73" s="8">
        <v>4.7</v>
      </c>
      <c r="E73" s="9">
        <f t="shared" si="9"/>
        <v>0.29375</v>
      </c>
    </row>
    <row r="74" spans="1:5" ht="12.75">
      <c r="A74" s="1">
        <v>3</v>
      </c>
      <c r="B74" s="8">
        <v>12</v>
      </c>
      <c r="C74" s="1">
        <f t="shared" si="8"/>
        <v>30.48</v>
      </c>
      <c r="D74" s="8">
        <v>4</v>
      </c>
      <c r="E74" s="9">
        <f t="shared" si="9"/>
        <v>0.3333333333333333</v>
      </c>
    </row>
    <row r="75" spans="1:5" ht="12.75">
      <c r="A75" s="1">
        <v>4</v>
      </c>
      <c r="B75" s="8">
        <v>7</v>
      </c>
      <c r="C75" s="1">
        <f t="shared" si="8"/>
        <v>17.78</v>
      </c>
      <c r="D75" s="8">
        <v>1.95</v>
      </c>
      <c r="E75" s="9">
        <f t="shared" si="9"/>
        <v>0.2785714285714286</v>
      </c>
    </row>
    <row r="76" spans="1:5" ht="12.75">
      <c r="A76" s="1">
        <v>5</v>
      </c>
      <c r="B76" s="8">
        <v>8.5</v>
      </c>
      <c r="C76" s="1">
        <f t="shared" si="8"/>
        <v>21.59</v>
      </c>
      <c r="D76" s="8">
        <v>2.1</v>
      </c>
      <c r="E76" s="9">
        <f t="shared" si="9"/>
        <v>0.24705882352941178</v>
      </c>
    </row>
    <row r="77" spans="1:5" ht="12.75">
      <c r="A77" s="1">
        <v>6</v>
      </c>
      <c r="B77" s="8">
        <v>11</v>
      </c>
      <c r="C77" s="1">
        <f t="shared" si="8"/>
        <v>27.94</v>
      </c>
      <c r="D77" s="8">
        <v>3.1</v>
      </c>
      <c r="E77" s="9">
        <f t="shared" si="9"/>
        <v>0.2818181818181818</v>
      </c>
    </row>
    <row r="78" spans="1:5" ht="12.75">
      <c r="A78" s="1">
        <v>7</v>
      </c>
      <c r="B78" s="8">
        <v>18</v>
      </c>
      <c r="C78" s="1">
        <f t="shared" si="8"/>
        <v>45.72</v>
      </c>
      <c r="D78" s="8">
        <v>6.55</v>
      </c>
      <c r="E78" s="9">
        <f t="shared" si="9"/>
        <v>0.3638888888888889</v>
      </c>
    </row>
    <row r="79" spans="1:5" ht="12.75">
      <c r="A79" s="1">
        <v>8</v>
      </c>
      <c r="B79" s="8">
        <v>19.5</v>
      </c>
      <c r="C79" s="1">
        <f t="shared" si="8"/>
        <v>49.53</v>
      </c>
      <c r="D79" s="8">
        <v>6.4</v>
      </c>
      <c r="E79" s="9">
        <f t="shared" si="9"/>
        <v>0.3282051282051282</v>
      </c>
    </row>
    <row r="80" spans="1:5" ht="12.75">
      <c r="A80" s="1">
        <v>9</v>
      </c>
      <c r="B80" s="8">
        <v>16.5</v>
      </c>
      <c r="C80" s="1">
        <f t="shared" si="8"/>
        <v>41.910000000000004</v>
      </c>
      <c r="D80" s="8">
        <v>4.55</v>
      </c>
      <c r="E80" s="9">
        <f t="shared" si="9"/>
        <v>0.27575757575757576</v>
      </c>
    </row>
    <row r="81" spans="1:5" ht="12.75">
      <c r="A81" s="1">
        <v>10</v>
      </c>
      <c r="B81" s="8">
        <v>18</v>
      </c>
      <c r="C81" s="1">
        <f t="shared" si="8"/>
        <v>45.72</v>
      </c>
      <c r="D81" s="8">
        <v>5.35</v>
      </c>
      <c r="E81" s="9">
        <f t="shared" si="9"/>
        <v>0.2972222222222222</v>
      </c>
    </row>
    <row r="82" spans="1:5" ht="12.75">
      <c r="A82" s="2" t="s">
        <v>8</v>
      </c>
      <c r="B82" s="10">
        <f>AVERAGE(B72:B81)</f>
        <v>14.15</v>
      </c>
      <c r="C82" s="10">
        <f>AVERAGE(C72:C81)</f>
        <v>35.940999999999995</v>
      </c>
      <c r="D82" s="11">
        <f>AVERAGE(D72:D81)</f>
        <v>4.225</v>
      </c>
      <c r="E82" s="12">
        <f>AVERAGE(E72:E81)</f>
        <v>0.2936272248992837</v>
      </c>
    </row>
    <row r="84" spans="1:6" ht="12.75">
      <c r="A84" s="2" t="s">
        <v>0</v>
      </c>
      <c r="B84" s="2"/>
      <c r="C84" s="2" t="s">
        <v>26</v>
      </c>
      <c r="D84" s="2"/>
      <c r="E84" s="2"/>
      <c r="F84" t="s">
        <v>22</v>
      </c>
    </row>
    <row r="85" spans="1:5" ht="12.75">
      <c r="A85" s="3" t="s">
        <v>2</v>
      </c>
      <c r="B85" s="4">
        <v>33009</v>
      </c>
      <c r="C85" s="2"/>
      <c r="D85" s="2" t="s">
        <v>3</v>
      </c>
      <c r="E85" s="2" t="s">
        <v>32</v>
      </c>
    </row>
    <row r="87" spans="1:5" ht="12.75">
      <c r="A87" s="5"/>
      <c r="B87" s="6" t="s">
        <v>4</v>
      </c>
      <c r="C87" s="6" t="s">
        <v>5</v>
      </c>
      <c r="D87" s="7" t="s">
        <v>6</v>
      </c>
      <c r="E87" s="7" t="s">
        <v>7</v>
      </c>
    </row>
    <row r="88" spans="1:5" ht="12.75">
      <c r="A88" s="1">
        <v>1</v>
      </c>
      <c r="B88" s="8">
        <v>10</v>
      </c>
      <c r="C88" s="1">
        <f aca="true" t="shared" si="10" ref="C88:C97">B88*2.54</f>
        <v>25.4</v>
      </c>
      <c r="D88" s="8">
        <v>3.2</v>
      </c>
      <c r="E88" s="9">
        <f aca="true" t="shared" si="11" ref="E88:E97">D88/B88</f>
        <v>0.32</v>
      </c>
    </row>
    <row r="89" spans="1:5" ht="12.75">
      <c r="A89" s="1">
        <v>2</v>
      </c>
      <c r="B89" s="8">
        <v>13</v>
      </c>
      <c r="C89" s="1">
        <f t="shared" si="10"/>
        <v>33.02</v>
      </c>
      <c r="D89" s="8">
        <v>3.75</v>
      </c>
      <c r="E89" s="9">
        <f t="shared" si="11"/>
        <v>0.28846153846153844</v>
      </c>
    </row>
    <row r="90" spans="1:5" ht="12.75">
      <c r="A90" s="1">
        <v>3</v>
      </c>
      <c r="B90" s="8">
        <v>10</v>
      </c>
      <c r="C90" s="1">
        <f t="shared" si="10"/>
        <v>25.4</v>
      </c>
      <c r="D90" s="8">
        <v>3.15</v>
      </c>
      <c r="E90" s="9">
        <f t="shared" si="11"/>
        <v>0.315</v>
      </c>
    </row>
    <row r="91" spans="1:5" ht="12.75">
      <c r="A91" s="1">
        <v>4</v>
      </c>
      <c r="B91" s="8">
        <v>8</v>
      </c>
      <c r="C91" s="1">
        <f t="shared" si="10"/>
        <v>20.32</v>
      </c>
      <c r="D91" s="8">
        <v>2.75</v>
      </c>
      <c r="E91" s="9">
        <f t="shared" si="11"/>
        <v>0.34375</v>
      </c>
    </row>
    <row r="92" spans="1:5" ht="12.75">
      <c r="A92" s="1">
        <v>5</v>
      </c>
      <c r="B92" s="8">
        <v>13</v>
      </c>
      <c r="C92" s="1">
        <f t="shared" si="10"/>
        <v>33.02</v>
      </c>
      <c r="D92" s="8">
        <v>2.9</v>
      </c>
      <c r="E92" s="9">
        <f t="shared" si="11"/>
        <v>0.22307692307692306</v>
      </c>
    </row>
    <row r="93" spans="1:5" ht="12.75">
      <c r="A93" s="1">
        <v>6</v>
      </c>
      <c r="B93" s="8">
        <v>15</v>
      </c>
      <c r="C93" s="1">
        <f t="shared" si="10"/>
        <v>38.1</v>
      </c>
      <c r="D93" s="8">
        <v>5</v>
      </c>
      <c r="E93" s="9">
        <f t="shared" si="11"/>
        <v>0.3333333333333333</v>
      </c>
    </row>
    <row r="94" spans="1:5" ht="12.75">
      <c r="A94" s="1">
        <v>7</v>
      </c>
      <c r="B94" s="8">
        <v>19</v>
      </c>
      <c r="C94" s="1">
        <f t="shared" si="10"/>
        <v>48.26</v>
      </c>
      <c r="D94" s="8">
        <v>5.8</v>
      </c>
      <c r="E94" s="9">
        <f t="shared" si="11"/>
        <v>0.30526315789473685</v>
      </c>
    </row>
    <row r="95" spans="1:5" ht="12.75">
      <c r="A95" s="1">
        <v>8</v>
      </c>
      <c r="B95" s="8">
        <v>17</v>
      </c>
      <c r="C95" s="1">
        <f t="shared" si="10"/>
        <v>43.18</v>
      </c>
      <c r="D95" s="8">
        <v>5.6</v>
      </c>
      <c r="E95" s="9">
        <f t="shared" si="11"/>
        <v>0.32941176470588235</v>
      </c>
    </row>
    <row r="96" spans="1:5" ht="12.75">
      <c r="A96" s="1">
        <v>9</v>
      </c>
      <c r="B96" s="8">
        <v>13</v>
      </c>
      <c r="C96" s="1">
        <f t="shared" si="10"/>
        <v>33.02</v>
      </c>
      <c r="D96" s="8">
        <v>3.7</v>
      </c>
      <c r="E96" s="9">
        <f t="shared" si="11"/>
        <v>0.2846153846153846</v>
      </c>
    </row>
    <row r="97" spans="1:5" ht="12.75">
      <c r="A97" s="1">
        <v>10</v>
      </c>
      <c r="B97" s="8">
        <v>12</v>
      </c>
      <c r="C97" s="1">
        <f t="shared" si="10"/>
        <v>30.48</v>
      </c>
      <c r="D97" s="8">
        <v>3.5</v>
      </c>
      <c r="E97" s="9">
        <f t="shared" si="11"/>
        <v>0.2916666666666667</v>
      </c>
    </row>
    <row r="98" spans="1:5" ht="12.75">
      <c r="A98" s="2" t="s">
        <v>8</v>
      </c>
      <c r="B98" s="10">
        <f>AVERAGE(B88:B97)</f>
        <v>13</v>
      </c>
      <c r="C98" s="10">
        <f>AVERAGE(C88:C97)</f>
        <v>33.019999999999996</v>
      </c>
      <c r="D98" s="11">
        <f>AVERAGE(D88:D97)</f>
        <v>3.935</v>
      </c>
      <c r="E98" s="12">
        <f>AVERAGE(E88:E97)</f>
        <v>0.30345787687544645</v>
      </c>
    </row>
    <row r="100" spans="1:6" ht="12.75">
      <c r="A100" s="2" t="s">
        <v>0</v>
      </c>
      <c r="B100" s="2"/>
      <c r="C100" s="2" t="s">
        <v>26</v>
      </c>
      <c r="D100" s="2"/>
      <c r="E100" s="2"/>
      <c r="F100" t="s">
        <v>22</v>
      </c>
    </row>
    <row r="101" spans="1:5" ht="12.75">
      <c r="A101" s="3" t="s">
        <v>2</v>
      </c>
      <c r="B101" s="4">
        <v>33010</v>
      </c>
      <c r="C101" s="2"/>
      <c r="D101" s="2" t="s">
        <v>3</v>
      </c>
      <c r="E101" s="2" t="s">
        <v>31</v>
      </c>
    </row>
    <row r="103" spans="1:5" ht="12.75">
      <c r="A103" s="5"/>
      <c r="B103" s="6" t="s">
        <v>4</v>
      </c>
      <c r="C103" s="6" t="s">
        <v>5</v>
      </c>
      <c r="D103" s="7" t="s">
        <v>6</v>
      </c>
      <c r="E103" s="7" t="s">
        <v>7</v>
      </c>
    </row>
    <row r="104" spans="1:5" ht="12.75">
      <c r="A104" s="1">
        <v>1</v>
      </c>
      <c r="B104" s="8">
        <v>8</v>
      </c>
      <c r="C104" s="1">
        <f aca="true" t="shared" si="12" ref="C104:C113">B104*2.54</f>
        <v>20.32</v>
      </c>
      <c r="D104" s="8">
        <v>2</v>
      </c>
      <c r="E104" s="9">
        <f aca="true" t="shared" si="13" ref="E104:E113">D104/B104</f>
        <v>0.25</v>
      </c>
    </row>
    <row r="105" spans="1:5" ht="12.75">
      <c r="A105" s="1">
        <v>2</v>
      </c>
      <c r="B105" s="8">
        <v>12</v>
      </c>
      <c r="C105" s="1">
        <f t="shared" si="12"/>
        <v>30.48</v>
      </c>
      <c r="D105" s="8">
        <v>3.5</v>
      </c>
      <c r="E105" s="9">
        <f t="shared" si="13"/>
        <v>0.2916666666666667</v>
      </c>
    </row>
    <row r="106" spans="1:5" ht="12.75">
      <c r="A106" s="1">
        <v>3</v>
      </c>
      <c r="B106" s="8">
        <v>12</v>
      </c>
      <c r="C106" s="1">
        <f t="shared" si="12"/>
        <v>30.48</v>
      </c>
      <c r="D106" s="8">
        <v>3.9</v>
      </c>
      <c r="E106" s="9">
        <f t="shared" si="13"/>
        <v>0.325</v>
      </c>
    </row>
    <row r="107" spans="1:5" ht="12.75">
      <c r="A107" s="1">
        <v>4</v>
      </c>
      <c r="B107" s="8">
        <v>7.5</v>
      </c>
      <c r="C107" s="1">
        <f t="shared" si="12"/>
        <v>19.05</v>
      </c>
      <c r="D107" s="8">
        <v>2.2</v>
      </c>
      <c r="E107" s="9">
        <f t="shared" si="13"/>
        <v>0.29333333333333333</v>
      </c>
    </row>
    <row r="108" spans="1:5" ht="12.75">
      <c r="A108" s="1">
        <v>5</v>
      </c>
      <c r="B108" s="8">
        <v>8.8</v>
      </c>
      <c r="C108" s="1">
        <f t="shared" si="12"/>
        <v>22.352000000000004</v>
      </c>
      <c r="D108" s="8">
        <v>2.3</v>
      </c>
      <c r="E108" s="9">
        <f t="shared" si="13"/>
        <v>0.2613636363636363</v>
      </c>
    </row>
    <row r="109" spans="1:5" ht="12.75">
      <c r="A109" s="1">
        <v>6</v>
      </c>
      <c r="B109" s="8">
        <v>13.5</v>
      </c>
      <c r="C109" s="1">
        <f t="shared" si="12"/>
        <v>34.29</v>
      </c>
      <c r="D109" s="8">
        <v>4.2</v>
      </c>
      <c r="E109" s="9">
        <f t="shared" si="13"/>
        <v>0.3111111111111111</v>
      </c>
    </row>
    <row r="110" spans="1:5" ht="12.75">
      <c r="A110" s="1">
        <v>7</v>
      </c>
      <c r="B110" s="8">
        <v>12</v>
      </c>
      <c r="C110" s="1">
        <f t="shared" si="12"/>
        <v>30.48</v>
      </c>
      <c r="D110" s="8">
        <v>4.5</v>
      </c>
      <c r="E110" s="9">
        <f t="shared" si="13"/>
        <v>0.375</v>
      </c>
    </row>
    <row r="111" spans="1:5" ht="12.75">
      <c r="A111" s="1">
        <v>8</v>
      </c>
      <c r="B111" s="8">
        <v>13</v>
      </c>
      <c r="C111" s="1">
        <f t="shared" si="12"/>
        <v>33.02</v>
      </c>
      <c r="D111" s="8">
        <v>5.1</v>
      </c>
      <c r="E111" s="9">
        <f t="shared" si="13"/>
        <v>0.3923076923076923</v>
      </c>
    </row>
    <row r="112" spans="1:5" ht="12.75">
      <c r="A112" s="1">
        <v>9</v>
      </c>
      <c r="B112" s="8">
        <v>12</v>
      </c>
      <c r="C112" s="1">
        <f t="shared" si="12"/>
        <v>30.48</v>
      </c>
      <c r="D112" s="8">
        <v>4.1</v>
      </c>
      <c r="E112" s="9">
        <f t="shared" si="13"/>
        <v>0.3416666666666666</v>
      </c>
    </row>
    <row r="113" spans="1:5" ht="12.75">
      <c r="A113" s="1">
        <v>10</v>
      </c>
      <c r="B113" s="8">
        <v>11</v>
      </c>
      <c r="C113" s="1">
        <f t="shared" si="12"/>
        <v>27.94</v>
      </c>
      <c r="D113" s="8">
        <v>2.5</v>
      </c>
      <c r="E113" s="9">
        <f t="shared" si="13"/>
        <v>0.22727272727272727</v>
      </c>
    </row>
    <row r="114" spans="1:5" ht="12.75">
      <c r="A114" s="2" t="s">
        <v>8</v>
      </c>
      <c r="B114" s="10">
        <f>AVERAGE(B104:B113)</f>
        <v>10.98</v>
      </c>
      <c r="C114" s="10">
        <f>AVERAGE(C104:C113)</f>
        <v>27.8892</v>
      </c>
      <c r="D114" s="11">
        <f>AVERAGE(D104:D113)</f>
        <v>3.4300000000000006</v>
      </c>
      <c r="E114" s="12">
        <f>AVERAGE(E104:E113)</f>
        <v>0.30687218337218336</v>
      </c>
    </row>
    <row r="116" spans="1:6" ht="12.75">
      <c r="A116" s="2" t="s">
        <v>0</v>
      </c>
      <c r="B116" s="2"/>
      <c r="C116" s="2" t="s">
        <v>26</v>
      </c>
      <c r="D116" s="2"/>
      <c r="E116" s="2"/>
      <c r="F116" t="s">
        <v>22</v>
      </c>
    </row>
    <row r="117" spans="1:5" ht="12.75">
      <c r="A117" s="3" t="s">
        <v>2</v>
      </c>
      <c r="B117" s="4">
        <v>33011</v>
      </c>
      <c r="C117" s="2"/>
      <c r="D117" s="2" t="s">
        <v>3</v>
      </c>
      <c r="E117" s="2" t="s">
        <v>31</v>
      </c>
    </row>
    <row r="119" spans="1:5" ht="12.75">
      <c r="A119" s="5"/>
      <c r="B119" s="6" t="s">
        <v>4</v>
      </c>
      <c r="C119" s="6" t="s">
        <v>5</v>
      </c>
      <c r="D119" s="7" t="s">
        <v>6</v>
      </c>
      <c r="E119" s="7" t="s">
        <v>7</v>
      </c>
    </row>
    <row r="120" spans="1:5" ht="12.75">
      <c r="A120" s="1">
        <v>1</v>
      </c>
      <c r="B120" s="8">
        <v>5.5</v>
      </c>
      <c r="C120" s="1">
        <f aca="true" t="shared" si="14" ref="C120:C129">B120*2.54</f>
        <v>13.97</v>
      </c>
      <c r="D120" s="8">
        <v>1.4</v>
      </c>
      <c r="E120" s="9">
        <f aca="true" t="shared" si="15" ref="E120:E129">D120/B120</f>
        <v>0.2545454545454545</v>
      </c>
    </row>
    <row r="121" spans="1:5" ht="12.75">
      <c r="A121" s="1">
        <v>2</v>
      </c>
      <c r="B121" s="8">
        <v>10</v>
      </c>
      <c r="C121" s="1">
        <f t="shared" si="14"/>
        <v>25.4</v>
      </c>
      <c r="D121" s="8">
        <v>2.55</v>
      </c>
      <c r="E121" s="9">
        <f t="shared" si="15"/>
        <v>0.255</v>
      </c>
    </row>
    <row r="122" spans="1:5" ht="12.75">
      <c r="A122" s="1">
        <v>3</v>
      </c>
      <c r="B122" s="8">
        <v>4</v>
      </c>
      <c r="C122" s="1">
        <f t="shared" si="14"/>
        <v>10.16</v>
      </c>
      <c r="D122" s="8">
        <v>1.6</v>
      </c>
      <c r="E122" s="9">
        <f t="shared" si="15"/>
        <v>0.4</v>
      </c>
    </row>
    <row r="123" spans="1:5" ht="12.75">
      <c r="A123" s="1">
        <v>4</v>
      </c>
      <c r="B123" s="8">
        <v>6</v>
      </c>
      <c r="C123" s="1">
        <f t="shared" si="14"/>
        <v>15.24</v>
      </c>
      <c r="D123" s="8">
        <v>2.4</v>
      </c>
      <c r="E123" s="9">
        <f t="shared" si="15"/>
        <v>0.39999999999999997</v>
      </c>
    </row>
    <row r="124" spans="1:5" ht="12.75">
      <c r="A124" s="1">
        <v>5</v>
      </c>
      <c r="B124" s="8">
        <v>10</v>
      </c>
      <c r="C124" s="1">
        <f t="shared" si="14"/>
        <v>25.4</v>
      </c>
      <c r="D124" s="8">
        <v>3.5</v>
      </c>
      <c r="E124" s="9">
        <f t="shared" si="15"/>
        <v>0.35</v>
      </c>
    </row>
    <row r="125" spans="1:5" ht="12.75">
      <c r="A125" s="1">
        <v>6</v>
      </c>
      <c r="B125" s="8">
        <v>11</v>
      </c>
      <c r="C125" s="1">
        <f t="shared" si="14"/>
        <v>27.94</v>
      </c>
      <c r="D125" s="8">
        <v>4.7</v>
      </c>
      <c r="E125" s="9">
        <f t="shared" si="15"/>
        <v>0.4272727272727273</v>
      </c>
    </row>
    <row r="126" spans="1:5" ht="12.75">
      <c r="A126" s="1">
        <v>7</v>
      </c>
      <c r="B126" s="8">
        <v>10</v>
      </c>
      <c r="C126" s="1">
        <f t="shared" si="14"/>
        <v>25.4</v>
      </c>
      <c r="D126" s="8">
        <v>3.7</v>
      </c>
      <c r="E126" s="9">
        <f t="shared" si="15"/>
        <v>0.37</v>
      </c>
    </row>
    <row r="127" spans="1:5" ht="12.75">
      <c r="A127" s="1">
        <v>8</v>
      </c>
      <c r="B127" s="8">
        <v>11</v>
      </c>
      <c r="C127" s="1">
        <f t="shared" si="14"/>
        <v>27.94</v>
      </c>
      <c r="D127" s="8">
        <v>4.4</v>
      </c>
      <c r="E127" s="9">
        <f t="shared" si="15"/>
        <v>0.4</v>
      </c>
    </row>
    <row r="128" spans="1:5" ht="12.75">
      <c r="A128" s="1">
        <v>9</v>
      </c>
      <c r="B128" s="8">
        <v>11</v>
      </c>
      <c r="C128" s="1">
        <f t="shared" si="14"/>
        <v>27.94</v>
      </c>
      <c r="D128" s="8">
        <v>4.3</v>
      </c>
      <c r="E128" s="9">
        <f t="shared" si="15"/>
        <v>0.3909090909090909</v>
      </c>
    </row>
    <row r="129" spans="1:5" ht="12.75">
      <c r="A129" s="1">
        <v>10</v>
      </c>
      <c r="B129" s="8">
        <v>10</v>
      </c>
      <c r="C129" s="1">
        <f t="shared" si="14"/>
        <v>25.4</v>
      </c>
      <c r="D129" s="8">
        <v>2.3</v>
      </c>
      <c r="E129" s="9">
        <f t="shared" si="15"/>
        <v>0.22999999999999998</v>
      </c>
    </row>
    <row r="130" spans="1:5" ht="12.75">
      <c r="A130" s="2" t="s">
        <v>8</v>
      </c>
      <c r="B130" s="10">
        <f>AVERAGE(B120:B129)</f>
        <v>8.85</v>
      </c>
      <c r="C130" s="10">
        <f>AVERAGE(C120:C129)</f>
        <v>22.479</v>
      </c>
      <c r="D130" s="11">
        <f>AVERAGE(D120:D129)</f>
        <v>3.085</v>
      </c>
      <c r="E130" s="12">
        <f>AVERAGE(E120:E129)</f>
        <v>0.3477727272727273</v>
      </c>
    </row>
    <row r="132" spans="1:6" ht="12.75">
      <c r="A132" s="2" t="s">
        <v>0</v>
      </c>
      <c r="B132" s="2"/>
      <c r="C132" s="2" t="s">
        <v>26</v>
      </c>
      <c r="D132" s="2"/>
      <c r="E132" s="2"/>
      <c r="F132" t="s">
        <v>22</v>
      </c>
    </row>
    <row r="133" spans="1:5" ht="12.75">
      <c r="A133" s="3" t="s">
        <v>2</v>
      </c>
      <c r="B133" s="4">
        <v>33012</v>
      </c>
      <c r="C133" s="2"/>
      <c r="D133" s="2" t="s">
        <v>3</v>
      </c>
      <c r="E133" s="2" t="s">
        <v>33</v>
      </c>
    </row>
    <row r="135" spans="1:5" ht="12.75">
      <c r="A135" s="5"/>
      <c r="B135" s="6" t="s">
        <v>4</v>
      </c>
      <c r="C135" s="6" t="s">
        <v>5</v>
      </c>
      <c r="D135" s="7" t="s">
        <v>6</v>
      </c>
      <c r="E135" s="7" t="s">
        <v>7</v>
      </c>
    </row>
    <row r="136" spans="1:5" ht="12.75">
      <c r="A136" s="1">
        <v>1</v>
      </c>
      <c r="B136" s="8">
        <v>5</v>
      </c>
      <c r="C136" s="1">
        <f aca="true" t="shared" si="16" ref="C136:C145">B136*2.54</f>
        <v>12.7</v>
      </c>
      <c r="D136" s="8">
        <v>2</v>
      </c>
      <c r="E136" s="9">
        <f aca="true" t="shared" si="17" ref="E136:E145">D136/B136</f>
        <v>0.4</v>
      </c>
    </row>
    <row r="137" spans="1:5" ht="12.75">
      <c r="A137" s="1">
        <v>2</v>
      </c>
      <c r="B137" s="8">
        <v>5</v>
      </c>
      <c r="C137" s="1">
        <f t="shared" si="16"/>
        <v>12.7</v>
      </c>
      <c r="D137" s="8">
        <v>1.4</v>
      </c>
      <c r="E137" s="9">
        <f t="shared" si="17"/>
        <v>0.27999999999999997</v>
      </c>
    </row>
    <row r="138" spans="1:5" ht="12.75">
      <c r="A138" s="1">
        <v>3</v>
      </c>
      <c r="B138" s="8">
        <v>0</v>
      </c>
      <c r="C138" s="1">
        <f t="shared" si="16"/>
        <v>0</v>
      </c>
      <c r="D138" s="8">
        <v>0</v>
      </c>
      <c r="E138" s="9">
        <v>0</v>
      </c>
    </row>
    <row r="139" spans="1:5" ht="12.75">
      <c r="A139" s="1">
        <v>4</v>
      </c>
      <c r="B139" s="8">
        <v>8</v>
      </c>
      <c r="C139" s="1">
        <f t="shared" si="16"/>
        <v>20.32</v>
      </c>
      <c r="D139" s="8">
        <v>3.1</v>
      </c>
      <c r="E139" s="9">
        <f t="shared" si="17"/>
        <v>0.3875</v>
      </c>
    </row>
    <row r="140" spans="1:5" ht="12.75">
      <c r="A140" s="1">
        <v>5</v>
      </c>
      <c r="B140" s="8">
        <v>8</v>
      </c>
      <c r="C140" s="1">
        <f t="shared" si="16"/>
        <v>20.32</v>
      </c>
      <c r="D140" s="8">
        <v>2.25</v>
      </c>
      <c r="E140" s="9">
        <f t="shared" si="17"/>
        <v>0.28125</v>
      </c>
    </row>
    <row r="141" spans="1:5" ht="12.75">
      <c r="A141" s="1">
        <v>6</v>
      </c>
      <c r="B141" s="8">
        <v>8</v>
      </c>
      <c r="C141" s="1">
        <f t="shared" si="16"/>
        <v>20.32</v>
      </c>
      <c r="D141" s="8">
        <v>1.9</v>
      </c>
      <c r="E141" s="9">
        <f t="shared" si="17"/>
        <v>0.2375</v>
      </c>
    </row>
    <row r="142" spans="1:5" ht="12.75">
      <c r="A142" s="1">
        <v>7</v>
      </c>
      <c r="B142" s="8">
        <v>11.5</v>
      </c>
      <c r="C142" s="1">
        <f t="shared" si="16"/>
        <v>29.21</v>
      </c>
      <c r="D142" s="8">
        <v>4.2</v>
      </c>
      <c r="E142" s="9">
        <f t="shared" si="17"/>
        <v>0.3652173913043478</v>
      </c>
    </row>
    <row r="143" spans="1:5" ht="12.75">
      <c r="A143" s="1">
        <v>8</v>
      </c>
      <c r="B143" s="8">
        <v>7</v>
      </c>
      <c r="C143" s="1">
        <f t="shared" si="16"/>
        <v>17.78</v>
      </c>
      <c r="D143" s="8">
        <v>1.8</v>
      </c>
      <c r="E143" s="9">
        <f t="shared" si="17"/>
        <v>0.2571428571428572</v>
      </c>
    </row>
    <row r="144" spans="1:5" ht="12.75">
      <c r="A144" s="1">
        <v>9</v>
      </c>
      <c r="B144" s="8">
        <v>6</v>
      </c>
      <c r="C144" s="1">
        <f t="shared" si="16"/>
        <v>15.24</v>
      </c>
      <c r="D144" s="8">
        <v>2.1</v>
      </c>
      <c r="E144" s="9">
        <f t="shared" si="17"/>
        <v>0.35000000000000003</v>
      </c>
    </row>
    <row r="145" spans="1:5" ht="12.75">
      <c r="A145" s="1">
        <v>10</v>
      </c>
      <c r="B145" s="8">
        <v>7</v>
      </c>
      <c r="C145" s="1">
        <f t="shared" si="16"/>
        <v>17.78</v>
      </c>
      <c r="D145" s="8">
        <v>2.2</v>
      </c>
      <c r="E145" s="9">
        <f t="shared" si="17"/>
        <v>0.31428571428571433</v>
      </c>
    </row>
    <row r="146" spans="1:5" ht="12.75">
      <c r="A146" s="2" t="s">
        <v>8</v>
      </c>
      <c r="B146" s="10">
        <f>AVERAGE(B136:B145)</f>
        <v>6.55</v>
      </c>
      <c r="C146" s="10">
        <f>AVERAGE(C136:C145)</f>
        <v>16.637</v>
      </c>
      <c r="D146" s="11">
        <f>AVERAGE(D136:D145)</f>
        <v>2.095</v>
      </c>
      <c r="E146" s="12">
        <f>AVERAGE(E136:E145)</f>
        <v>0.2872895962732919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V25"/>
  <sheetViews>
    <sheetView workbookViewId="0" topLeftCell="A1">
      <selection activeCell="F32" sqref="F32"/>
    </sheetView>
  </sheetViews>
  <sheetFormatPr defaultColWidth="9.140625" defaultRowHeight="12.75"/>
  <cols>
    <col min="1" max="1" width="10.140625" style="1" bestFit="1" customWidth="1"/>
    <col min="2" max="2" width="13.421875" style="1" customWidth="1"/>
    <col min="3" max="3" width="10.140625" style="1" bestFit="1" customWidth="1"/>
    <col min="4" max="4" width="13.421875" style="1" customWidth="1"/>
    <col min="5" max="5" width="10.140625" style="1" bestFit="1" customWidth="1"/>
    <col min="6" max="6" width="13.421875" style="1" customWidth="1"/>
    <col min="7" max="7" width="10.140625" style="1" bestFit="1" customWidth="1"/>
    <col min="8" max="8" width="13.421875" style="1" customWidth="1"/>
    <col min="9" max="9" width="9.140625" style="1" customWidth="1"/>
    <col min="10" max="10" width="13.421875" style="1" customWidth="1"/>
    <col min="11" max="11" width="9.140625" style="1" customWidth="1"/>
    <col min="12" max="12" width="13.421875" style="1" customWidth="1"/>
    <col min="13" max="13" width="9.140625" style="1" customWidth="1"/>
    <col min="14" max="14" width="13.421875" style="1" customWidth="1"/>
    <col min="15" max="15" width="9.140625" style="1" customWidth="1"/>
    <col min="16" max="16" width="13.421875" style="1" customWidth="1"/>
    <col min="17" max="16384" width="9.140625" style="1" customWidth="1"/>
  </cols>
  <sheetData>
    <row r="2" spans="1:22" s="13" customFormat="1" ht="12.75">
      <c r="A2" s="17" t="s">
        <v>1</v>
      </c>
      <c r="B2" s="17"/>
      <c r="C2" s="17" t="s">
        <v>10</v>
      </c>
      <c r="D2" s="17"/>
      <c r="E2" s="17" t="s">
        <v>11</v>
      </c>
      <c r="F2" s="17"/>
      <c r="G2" s="17" t="s">
        <v>12</v>
      </c>
      <c r="H2" s="17"/>
      <c r="I2" s="17" t="s">
        <v>47</v>
      </c>
      <c r="J2" s="17"/>
      <c r="K2" s="17" t="s">
        <v>26</v>
      </c>
      <c r="L2" s="17"/>
      <c r="M2" s="17" t="s">
        <v>46</v>
      </c>
      <c r="N2" s="17"/>
      <c r="O2" s="17" t="s">
        <v>9</v>
      </c>
      <c r="P2" s="17"/>
      <c r="Q2" s="17"/>
      <c r="R2" s="17"/>
      <c r="S2" s="17"/>
      <c r="T2" s="17"/>
      <c r="U2" s="17"/>
      <c r="V2" s="17"/>
    </row>
    <row r="3" spans="1:16" ht="12.75">
      <c r="A3" s="1" t="s">
        <v>13</v>
      </c>
      <c r="B3" s="1" t="s">
        <v>14</v>
      </c>
      <c r="C3" s="1" t="s">
        <v>13</v>
      </c>
      <c r="D3" s="1" t="s">
        <v>14</v>
      </c>
      <c r="E3" s="1" t="s">
        <v>13</v>
      </c>
      <c r="F3" s="1" t="s">
        <v>14</v>
      </c>
      <c r="G3" s="1" t="s">
        <v>13</v>
      </c>
      <c r="H3" s="1" t="s">
        <v>14</v>
      </c>
      <c r="I3" s="1" t="s">
        <v>13</v>
      </c>
      <c r="J3" s="1" t="s">
        <v>14</v>
      </c>
      <c r="K3" s="1" t="s">
        <v>13</v>
      </c>
      <c r="L3" s="1" t="s">
        <v>14</v>
      </c>
      <c r="M3" s="1" t="s">
        <v>13</v>
      </c>
      <c r="N3" s="1" t="s">
        <v>14</v>
      </c>
      <c r="O3" s="1" t="s">
        <v>13</v>
      </c>
      <c r="P3" s="1" t="s">
        <v>14</v>
      </c>
    </row>
    <row r="4" spans="1:15" ht="12.75">
      <c r="A4" s="14"/>
      <c r="C4" s="14"/>
      <c r="E4" s="14"/>
      <c r="G4" s="14"/>
      <c r="I4" s="14"/>
      <c r="K4" s="14"/>
      <c r="O4" s="14"/>
    </row>
    <row r="5" spans="1:16" ht="12.75">
      <c r="A5" s="14">
        <v>32918</v>
      </c>
      <c r="B5" s="1">
        <v>2.28</v>
      </c>
      <c r="C5" s="14">
        <v>32918</v>
      </c>
      <c r="D5" s="1">
        <v>2.82</v>
      </c>
      <c r="E5" s="14">
        <v>32918</v>
      </c>
      <c r="F5" s="1">
        <v>2.48</v>
      </c>
      <c r="G5" s="14">
        <v>32918</v>
      </c>
      <c r="H5" s="1">
        <v>3.03</v>
      </c>
      <c r="I5" s="14">
        <v>33002</v>
      </c>
      <c r="J5" s="1">
        <v>7.46</v>
      </c>
      <c r="K5" s="14">
        <v>33002</v>
      </c>
      <c r="L5" s="1">
        <v>4.82</v>
      </c>
      <c r="M5" s="14">
        <v>32982</v>
      </c>
      <c r="N5" s="1">
        <v>1.84</v>
      </c>
      <c r="O5" s="14">
        <v>32982</v>
      </c>
      <c r="P5" s="1">
        <v>1.68</v>
      </c>
    </row>
    <row r="6" spans="1:16" ht="12.75">
      <c r="A6" s="14"/>
      <c r="C6" s="14"/>
      <c r="E6" s="14"/>
      <c r="G6" s="14"/>
      <c r="I6" s="14">
        <v>33005</v>
      </c>
      <c r="J6" s="1">
        <v>6.4</v>
      </c>
      <c r="K6" s="14">
        <v>33005</v>
      </c>
      <c r="L6" s="1">
        <v>4.26</v>
      </c>
      <c r="M6" s="14">
        <v>33001</v>
      </c>
      <c r="N6" s="1">
        <v>2.2</v>
      </c>
      <c r="O6" s="14">
        <v>33001</v>
      </c>
      <c r="P6" s="1">
        <v>1.96</v>
      </c>
    </row>
    <row r="7" spans="1:16" ht="12.75">
      <c r="A7" s="14">
        <v>32980</v>
      </c>
      <c r="B7" s="1">
        <v>3.02</v>
      </c>
      <c r="C7" s="14">
        <v>32980</v>
      </c>
      <c r="D7" s="1">
        <v>3.87</v>
      </c>
      <c r="E7" s="14">
        <v>32980</v>
      </c>
      <c r="F7" s="1">
        <v>3.7</v>
      </c>
      <c r="G7" s="14">
        <v>32980</v>
      </c>
      <c r="H7" s="1">
        <v>4.4</v>
      </c>
      <c r="I7" s="14">
        <v>33006</v>
      </c>
      <c r="J7" s="1">
        <v>6.01</v>
      </c>
      <c r="K7" s="14">
        <v>33006</v>
      </c>
      <c r="L7" s="1">
        <v>4.38</v>
      </c>
      <c r="M7" s="14"/>
      <c r="O7" s="14">
        <v>33013</v>
      </c>
      <c r="P7" s="1">
        <v>0.42</v>
      </c>
    </row>
    <row r="8" spans="1:15" ht="12.75">
      <c r="A8" s="14">
        <v>33001</v>
      </c>
      <c r="B8" s="1">
        <v>4.04</v>
      </c>
      <c r="C8" s="14">
        <v>33001</v>
      </c>
      <c r="D8" s="1">
        <v>3.7</v>
      </c>
      <c r="E8" s="14">
        <v>33001</v>
      </c>
      <c r="F8" s="1">
        <v>3.71</v>
      </c>
      <c r="G8" s="14">
        <v>33001</v>
      </c>
      <c r="H8" s="1">
        <v>4.15</v>
      </c>
      <c r="I8" s="14">
        <v>33007</v>
      </c>
      <c r="J8" s="1">
        <v>5.81</v>
      </c>
      <c r="K8" s="14">
        <v>33007</v>
      </c>
      <c r="L8" s="1">
        <v>4.8</v>
      </c>
      <c r="M8" s="14"/>
      <c r="O8" s="14"/>
    </row>
    <row r="9" spans="1:15" ht="12.75">
      <c r="A9" s="14">
        <v>33005</v>
      </c>
      <c r="B9" s="1">
        <v>3.09</v>
      </c>
      <c r="C9" s="14">
        <v>33005</v>
      </c>
      <c r="D9" s="1">
        <v>2.96</v>
      </c>
      <c r="E9" s="14">
        <v>33005</v>
      </c>
      <c r="F9" s="1">
        <v>2.62</v>
      </c>
      <c r="G9" s="14">
        <v>33005</v>
      </c>
      <c r="H9" s="1">
        <v>3.62</v>
      </c>
      <c r="I9" s="14">
        <v>33008</v>
      </c>
      <c r="J9" s="1">
        <v>4.92</v>
      </c>
      <c r="K9" s="14">
        <v>33008</v>
      </c>
      <c r="L9" s="1">
        <v>4.23</v>
      </c>
      <c r="M9" s="14"/>
      <c r="O9" s="14"/>
    </row>
    <row r="10" spans="1:15" ht="12.75">
      <c r="A10" s="14">
        <v>33006</v>
      </c>
      <c r="B10" s="1">
        <v>3.15</v>
      </c>
      <c r="C10" s="14">
        <v>33006</v>
      </c>
      <c r="D10" s="1">
        <v>2.69</v>
      </c>
      <c r="E10" s="14">
        <v>33006</v>
      </c>
      <c r="F10" s="1">
        <v>2.07</v>
      </c>
      <c r="G10" s="14">
        <v>33006</v>
      </c>
      <c r="H10" s="1">
        <v>2.94</v>
      </c>
      <c r="I10" s="14">
        <v>33009</v>
      </c>
      <c r="J10" s="1">
        <v>4.68</v>
      </c>
      <c r="K10" s="14">
        <v>33009</v>
      </c>
      <c r="L10" s="1">
        <v>3.94</v>
      </c>
      <c r="M10" s="14"/>
      <c r="O10" s="14"/>
    </row>
    <row r="11" spans="1:15" ht="12.75">
      <c r="A11" s="14">
        <v>33007</v>
      </c>
      <c r="B11" s="1">
        <v>2.94</v>
      </c>
      <c r="C11" s="14">
        <v>33007</v>
      </c>
      <c r="D11" s="1">
        <v>2.7</v>
      </c>
      <c r="E11" s="14">
        <v>33007</v>
      </c>
      <c r="F11" s="1">
        <v>2.13</v>
      </c>
      <c r="G11" s="14">
        <v>33007</v>
      </c>
      <c r="H11" s="1">
        <v>2.46</v>
      </c>
      <c r="I11" s="14">
        <v>33010</v>
      </c>
      <c r="J11" s="1">
        <v>3.63</v>
      </c>
      <c r="K11" s="14">
        <v>33010</v>
      </c>
      <c r="L11" s="1">
        <v>3.43</v>
      </c>
      <c r="M11" s="14"/>
      <c r="O11" s="14"/>
    </row>
    <row r="12" spans="1:15" ht="12.75">
      <c r="A12" s="14">
        <v>33008</v>
      </c>
      <c r="B12" s="1">
        <v>2.57</v>
      </c>
      <c r="C12" s="14">
        <v>33008</v>
      </c>
      <c r="D12" s="1">
        <v>1.72</v>
      </c>
      <c r="E12" s="14">
        <v>33008</v>
      </c>
      <c r="F12" s="1">
        <v>1.5</v>
      </c>
      <c r="G12" s="14">
        <v>33008</v>
      </c>
      <c r="H12" s="1">
        <v>1.91</v>
      </c>
      <c r="I12" s="14">
        <v>33011</v>
      </c>
      <c r="J12" s="1">
        <v>3.26</v>
      </c>
      <c r="K12" s="14">
        <v>33011</v>
      </c>
      <c r="L12" s="1">
        <v>3.09</v>
      </c>
      <c r="M12" s="14"/>
      <c r="O12" s="14"/>
    </row>
    <row r="13" spans="1:15" ht="12.75">
      <c r="A13" s="14">
        <v>33009</v>
      </c>
      <c r="B13" s="1">
        <v>1.59</v>
      </c>
      <c r="C13" s="14">
        <v>33009</v>
      </c>
      <c r="D13" s="1">
        <v>1.3</v>
      </c>
      <c r="E13" s="14">
        <v>33009</v>
      </c>
      <c r="F13" s="1">
        <v>1.12</v>
      </c>
      <c r="G13" s="14">
        <v>33009</v>
      </c>
      <c r="H13" s="1">
        <v>2.85</v>
      </c>
      <c r="I13" s="14">
        <v>33012</v>
      </c>
      <c r="J13" s="15">
        <v>1.61</v>
      </c>
      <c r="K13" s="14">
        <v>33012</v>
      </c>
      <c r="L13" s="15">
        <v>2.1</v>
      </c>
      <c r="M13" s="14"/>
      <c r="O13" s="14"/>
    </row>
    <row r="14" spans="1:15" ht="12.75">
      <c r="A14" s="14">
        <v>33010</v>
      </c>
      <c r="B14" s="1">
        <v>1.67</v>
      </c>
      <c r="C14" s="14">
        <v>33010</v>
      </c>
      <c r="D14" s="1">
        <v>1.92</v>
      </c>
      <c r="E14" s="14">
        <v>33010</v>
      </c>
      <c r="F14" s="1">
        <v>1.54</v>
      </c>
      <c r="G14" s="14">
        <v>33010</v>
      </c>
      <c r="H14" s="1">
        <v>1.7</v>
      </c>
      <c r="I14" s="14"/>
      <c r="K14" s="14"/>
      <c r="M14" s="14"/>
      <c r="O14" s="14"/>
    </row>
    <row r="15" spans="1:15" ht="12.75">
      <c r="A15" s="14">
        <v>33011</v>
      </c>
      <c r="B15" s="1">
        <v>1.83</v>
      </c>
      <c r="C15" s="14"/>
      <c r="E15" s="14"/>
      <c r="G15" s="14"/>
      <c r="I15" s="14"/>
      <c r="K15" s="14"/>
      <c r="M15" s="14"/>
      <c r="N15" s="15"/>
      <c r="O15" s="14"/>
    </row>
    <row r="16" spans="1:15" ht="12.75">
      <c r="A16" s="14">
        <v>33012</v>
      </c>
      <c r="B16" s="15">
        <v>1.95</v>
      </c>
      <c r="C16" s="14"/>
      <c r="D16" s="15"/>
      <c r="E16" s="14">
        <v>33194</v>
      </c>
      <c r="F16" s="1">
        <v>1.71</v>
      </c>
      <c r="G16" s="14">
        <v>33194</v>
      </c>
      <c r="H16" s="1">
        <v>1.58</v>
      </c>
      <c r="I16" s="14"/>
      <c r="K16" s="14"/>
      <c r="M16" s="14"/>
      <c r="O16" s="14"/>
    </row>
    <row r="17" spans="9:15" ht="12.75">
      <c r="I17" s="14"/>
      <c r="K17" s="14"/>
      <c r="M17" s="14"/>
      <c r="O17" s="14"/>
    </row>
    <row r="18" spans="1:15" ht="12.75">
      <c r="A18" s="14">
        <v>33194</v>
      </c>
      <c r="B18" s="1">
        <v>1.68</v>
      </c>
      <c r="C18" s="14">
        <v>33194</v>
      </c>
      <c r="D18" s="1">
        <v>1.51</v>
      </c>
      <c r="I18" s="14"/>
      <c r="K18" s="14"/>
      <c r="M18" s="14"/>
      <c r="O18" s="14"/>
    </row>
    <row r="19" spans="1:16" s="13" customFormat="1" ht="12.75">
      <c r="A19" s="1"/>
      <c r="B19" s="1"/>
      <c r="C19" s="1"/>
      <c r="D19" s="1"/>
      <c r="E19" s="1"/>
      <c r="F19" s="1"/>
      <c r="G19" s="1"/>
      <c r="H19" s="1"/>
      <c r="I19" s="14"/>
      <c r="J19" s="1"/>
      <c r="K19" s="14"/>
      <c r="L19" s="1"/>
      <c r="M19" s="1"/>
      <c r="N19" s="1"/>
      <c r="O19" s="1"/>
      <c r="P19" s="1"/>
    </row>
    <row r="20" spans="9:11" ht="12.75">
      <c r="I20" s="14"/>
      <c r="K20" s="14"/>
    </row>
    <row r="21" spans="9:11" ht="12.75">
      <c r="I21" s="14"/>
      <c r="K21" s="14"/>
    </row>
    <row r="22" spans="9:11" ht="12.75">
      <c r="I22" s="14"/>
      <c r="K22" s="14"/>
    </row>
    <row r="23" spans="9:11" ht="12.75">
      <c r="I23" s="14"/>
      <c r="K23" s="14"/>
    </row>
    <row r="24" spans="9:11" ht="12.75">
      <c r="I24" s="14"/>
      <c r="K24" s="14"/>
    </row>
    <row r="25" ht="12.75">
      <c r="I25" s="14"/>
    </row>
  </sheetData>
  <mergeCells count="11">
    <mergeCell ref="U2:V2"/>
    <mergeCell ref="O2:P2"/>
    <mergeCell ref="I2:J2"/>
    <mergeCell ref="Q2:R2"/>
    <mergeCell ref="S2:T2"/>
    <mergeCell ref="M2:N2"/>
    <mergeCell ref="K2:L2"/>
    <mergeCell ref="A2:B2"/>
    <mergeCell ref="C2:D2"/>
    <mergeCell ref="E2:F2"/>
    <mergeCell ref="G2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Hansel</dc:creator>
  <cp:keywords/>
  <dc:description/>
  <cp:lastModifiedBy>Hansel</cp:lastModifiedBy>
  <cp:lastPrinted>2002-01-29T22:52:21Z</cp:lastPrinted>
  <dcterms:created xsi:type="dcterms:W3CDTF">2002-01-22T22:39:50Z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