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450" windowWidth="12390" windowHeight="7335" activeTab="7"/>
  </bookViews>
  <sheets>
    <sheet name="Plot 1" sheetId="1" r:id="rId1"/>
    <sheet name="Plot 2" sheetId="2" r:id="rId2"/>
    <sheet name="Plot 3" sheetId="3" r:id="rId3"/>
    <sheet name="Plot 4" sheetId="4" r:id="rId4"/>
    <sheet name="Franklin Bluffs" sheetId="5" r:id="rId5"/>
    <sheet name="Sagwon" sheetId="6" r:id="rId6"/>
    <sheet name="Ablation Data" sheetId="7" r:id="rId7"/>
    <sheet name="Ablation Chart" sheetId="8" r:id="rId8"/>
  </sheets>
  <definedNames/>
  <calcPr fullCalcOnLoad="1" refMode="R1C1"/>
</workbook>
</file>

<file path=xl/sharedStrings.xml><?xml version="1.0" encoding="utf-8"?>
<sst xmlns="http://schemas.openxmlformats.org/spreadsheetml/2006/main" count="581" uniqueCount="38">
  <si>
    <t>SITE NAME:</t>
  </si>
  <si>
    <t>Plot 1</t>
  </si>
  <si>
    <t>DATE:</t>
  </si>
  <si>
    <t>TIME:</t>
  </si>
  <si>
    <t>Depth (in)</t>
  </si>
  <si>
    <t>Depth (cm)</t>
  </si>
  <si>
    <t>H20 eq</t>
  </si>
  <si>
    <t>Density</t>
  </si>
  <si>
    <t>Average:</t>
  </si>
  <si>
    <t>Sagwon</t>
  </si>
  <si>
    <t>Plot 2</t>
  </si>
  <si>
    <t>Plot 3</t>
  </si>
  <si>
    <t>Plot 4</t>
  </si>
  <si>
    <t>Franklin Bluffs</t>
  </si>
  <si>
    <t>Date</t>
  </si>
  <si>
    <t>Avg. SWE</t>
  </si>
  <si>
    <t>Book 4</t>
  </si>
  <si>
    <t>Larry Hinzman 1988</t>
  </si>
  <si>
    <t>North</t>
  </si>
  <si>
    <t>South</t>
  </si>
  <si>
    <t>Gieck Artic Melt 1988</t>
  </si>
  <si>
    <t>10:30PM</t>
  </si>
  <si>
    <t>2:30PM</t>
  </si>
  <si>
    <t>North-South</t>
  </si>
  <si>
    <t>East-West</t>
  </si>
  <si>
    <t>11:30AM</t>
  </si>
  <si>
    <t>3:00PM</t>
  </si>
  <si>
    <t>10:30AM</t>
  </si>
  <si>
    <t>12:00PM</t>
  </si>
  <si>
    <t>12:10PM</t>
  </si>
  <si>
    <t>1:00PM</t>
  </si>
  <si>
    <t>1:30PM</t>
  </si>
  <si>
    <t>4:20PM</t>
  </si>
  <si>
    <t>5:20PM</t>
  </si>
  <si>
    <t>8:47PM</t>
  </si>
  <si>
    <t>4:45PM</t>
  </si>
  <si>
    <t>12:12PM</t>
  </si>
  <si>
    <t>Cook 1988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</si>
</sst>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22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1988 Snow Ablation</a:t>
            </a:r>
          </a:p>
        </c:rich>
      </c:tx>
      <c:layout>
        <c:manualLayout>
          <c:xMode val="factor"/>
          <c:yMode val="factor"/>
          <c:x val="0.011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885"/>
          <c:w val="0.92825"/>
          <c:h val="0.8825"/>
        </c:manualLayout>
      </c:layout>
      <c:scatterChart>
        <c:scatterStyle val="smooth"/>
        <c:varyColors val="0"/>
        <c:ser>
          <c:idx val="0"/>
          <c:order val="0"/>
          <c:tx>
            <c:strRef>
              <c:f>'Ablation Data'!$A$2:$B$2</c:f>
              <c:strCache>
                <c:ptCount val="1"/>
                <c:pt idx="0">
                  <c:v>Plot 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Data'!$A$5:$A$10</c:f>
              <c:strCache>
                <c:ptCount val="6"/>
                <c:pt idx="0">
                  <c:v>32249</c:v>
                </c:pt>
                <c:pt idx="1">
                  <c:v>32272</c:v>
                </c:pt>
                <c:pt idx="2">
                  <c:v>32273</c:v>
                </c:pt>
                <c:pt idx="3">
                  <c:v>32274</c:v>
                </c:pt>
                <c:pt idx="4">
                  <c:v>32275</c:v>
                </c:pt>
                <c:pt idx="5">
                  <c:v>32276</c:v>
                </c:pt>
              </c:strCache>
            </c:strRef>
          </c:xVal>
          <c:yVal>
            <c:numRef>
              <c:f>'Ablation Data'!$B$5:$B$10</c:f>
              <c:numCache>
                <c:ptCount val="6"/>
                <c:pt idx="0">
                  <c:v>2.83</c:v>
                </c:pt>
                <c:pt idx="1">
                  <c:v>2.76</c:v>
                </c:pt>
                <c:pt idx="2">
                  <c:v>2.22</c:v>
                </c:pt>
                <c:pt idx="3">
                  <c:v>2.35</c:v>
                </c:pt>
                <c:pt idx="4">
                  <c:v>2.16</c:v>
                </c:pt>
                <c:pt idx="5">
                  <c:v>1.64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'Ablation Data'!$C$2:$D$2</c:f>
              <c:strCache>
                <c:ptCount val="1"/>
                <c:pt idx="0">
                  <c:v>Plot 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Data'!$C$5:$C$9</c:f>
              <c:strCache>
                <c:ptCount val="5"/>
                <c:pt idx="0">
                  <c:v>32249</c:v>
                </c:pt>
                <c:pt idx="1">
                  <c:v>32272</c:v>
                </c:pt>
                <c:pt idx="2">
                  <c:v>32273</c:v>
                </c:pt>
                <c:pt idx="3">
                  <c:v>32274</c:v>
                </c:pt>
                <c:pt idx="4">
                  <c:v>32275</c:v>
                </c:pt>
              </c:strCache>
            </c:strRef>
          </c:xVal>
          <c:yVal>
            <c:numRef>
              <c:f>'Ablation Data'!$D$5:$D$9</c:f>
              <c:numCache>
                <c:ptCount val="5"/>
                <c:pt idx="0">
                  <c:v>2.86</c:v>
                </c:pt>
                <c:pt idx="1">
                  <c:v>2.39</c:v>
                </c:pt>
                <c:pt idx="2">
                  <c:v>2.07</c:v>
                </c:pt>
                <c:pt idx="3">
                  <c:v>2.46</c:v>
                </c:pt>
                <c:pt idx="4">
                  <c:v>2.12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'Ablation Data'!$E$2:$F$2</c:f>
              <c:strCache>
                <c:ptCount val="1"/>
                <c:pt idx="0">
                  <c:v>Plot 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Data'!$E$5:$E$9</c:f>
              <c:strCache>
                <c:ptCount val="5"/>
                <c:pt idx="0">
                  <c:v>32249</c:v>
                </c:pt>
                <c:pt idx="1">
                  <c:v>32272</c:v>
                </c:pt>
                <c:pt idx="2">
                  <c:v>32273</c:v>
                </c:pt>
                <c:pt idx="3">
                  <c:v>32274</c:v>
                </c:pt>
                <c:pt idx="4">
                  <c:v>32275</c:v>
                </c:pt>
              </c:strCache>
            </c:strRef>
          </c:xVal>
          <c:yVal>
            <c:numRef>
              <c:f>'Ablation Data'!$F$5:$F$9</c:f>
              <c:numCache>
                <c:ptCount val="5"/>
                <c:pt idx="0">
                  <c:v>3.23</c:v>
                </c:pt>
                <c:pt idx="1">
                  <c:v>1.66</c:v>
                </c:pt>
                <c:pt idx="2">
                  <c:v>1.38</c:v>
                </c:pt>
                <c:pt idx="3">
                  <c:v>2.06</c:v>
                </c:pt>
                <c:pt idx="4">
                  <c:v>1.9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'Ablation Data'!$G$2:$H$2</c:f>
              <c:strCache>
                <c:ptCount val="1"/>
                <c:pt idx="0">
                  <c:v>Plot 4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Data'!$G$5:$G$9</c:f>
              <c:strCache>
                <c:ptCount val="5"/>
                <c:pt idx="0">
                  <c:v>32249</c:v>
                </c:pt>
                <c:pt idx="1">
                  <c:v>32272</c:v>
                </c:pt>
                <c:pt idx="2">
                  <c:v>32273</c:v>
                </c:pt>
                <c:pt idx="3">
                  <c:v>32274</c:v>
                </c:pt>
                <c:pt idx="4">
                  <c:v>32275</c:v>
                </c:pt>
              </c:strCache>
            </c:strRef>
          </c:xVal>
          <c:yVal>
            <c:numRef>
              <c:f>'Ablation Data'!$H$5:$H$9</c:f>
              <c:numCache>
                <c:ptCount val="5"/>
                <c:pt idx="0">
                  <c:v>2.62</c:v>
                </c:pt>
                <c:pt idx="1">
                  <c:v>2.71</c:v>
                </c:pt>
                <c:pt idx="2">
                  <c:v>2.73</c:v>
                </c:pt>
                <c:pt idx="3">
                  <c:v>2.37</c:v>
                </c:pt>
                <c:pt idx="4">
                  <c:v>1.76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'Ablation Data'!$I$2:$J$2</c:f>
              <c:strCache>
                <c:ptCount val="1"/>
                <c:pt idx="0">
                  <c:v>Franklin Bluffs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Data'!$I$5:$I$14</c:f>
              <c:strCache>
                <c:ptCount val="10"/>
                <c:pt idx="0">
                  <c:v>32248</c:v>
                </c:pt>
                <c:pt idx="1">
                  <c:v>32271</c:v>
                </c:pt>
                <c:pt idx="2">
                  <c:v>32284</c:v>
                </c:pt>
                <c:pt idx="3">
                  <c:v>32288</c:v>
                </c:pt>
                <c:pt idx="4">
                  <c:v>32290</c:v>
                </c:pt>
                <c:pt idx="5">
                  <c:v>32292</c:v>
                </c:pt>
                <c:pt idx="6">
                  <c:v>32294</c:v>
                </c:pt>
                <c:pt idx="7">
                  <c:v>32296</c:v>
                </c:pt>
                <c:pt idx="8">
                  <c:v>32298</c:v>
                </c:pt>
                <c:pt idx="9">
                  <c:v>32300</c:v>
                </c:pt>
              </c:strCache>
            </c:strRef>
          </c:xVal>
          <c:yVal>
            <c:numRef>
              <c:f>'Ablation Data'!$J$5:$J$14</c:f>
              <c:numCache>
                <c:ptCount val="10"/>
                <c:pt idx="0">
                  <c:v>3.67</c:v>
                </c:pt>
                <c:pt idx="1">
                  <c:v>1.08</c:v>
                </c:pt>
                <c:pt idx="2">
                  <c:v>2.12</c:v>
                </c:pt>
                <c:pt idx="3">
                  <c:v>1.92</c:v>
                </c:pt>
                <c:pt idx="4">
                  <c:v>1.59</c:v>
                </c:pt>
                <c:pt idx="5">
                  <c:v>1.32</c:v>
                </c:pt>
                <c:pt idx="6">
                  <c:v>0.64</c:v>
                </c:pt>
                <c:pt idx="7">
                  <c:v>0.33</c:v>
                </c:pt>
                <c:pt idx="8">
                  <c:v>0.26</c:v>
                </c:pt>
                <c:pt idx="9">
                  <c:v>0.015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'Ablation Data'!$K$2:$L$2</c:f>
              <c:strCache>
                <c:ptCount val="1"/>
                <c:pt idx="0">
                  <c:v>Sagwon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Data'!$K$5:$K$17</c:f>
              <c:strCache>
                <c:ptCount val="13"/>
                <c:pt idx="0">
                  <c:v>32248</c:v>
                </c:pt>
                <c:pt idx="1">
                  <c:v>32271</c:v>
                </c:pt>
                <c:pt idx="2">
                  <c:v>32275</c:v>
                </c:pt>
                <c:pt idx="3">
                  <c:v>32279</c:v>
                </c:pt>
                <c:pt idx="4">
                  <c:v>32280</c:v>
                </c:pt>
                <c:pt idx="5">
                  <c:v>32283</c:v>
                </c:pt>
                <c:pt idx="6">
                  <c:v>32286</c:v>
                </c:pt>
                <c:pt idx="7">
                  <c:v>32288</c:v>
                </c:pt>
                <c:pt idx="8">
                  <c:v>32290</c:v>
                </c:pt>
                <c:pt idx="9">
                  <c:v>32292</c:v>
                </c:pt>
                <c:pt idx="10">
                  <c:v>32294</c:v>
                </c:pt>
                <c:pt idx="11">
                  <c:v>32296</c:v>
                </c:pt>
                <c:pt idx="12">
                  <c:v>32298</c:v>
                </c:pt>
              </c:strCache>
            </c:strRef>
          </c:xVal>
          <c:yVal>
            <c:numRef>
              <c:f>'Ablation Data'!$L$5:$L$17</c:f>
              <c:numCache>
                <c:ptCount val="13"/>
                <c:pt idx="0">
                  <c:v>1.25</c:v>
                </c:pt>
                <c:pt idx="1">
                  <c:v>2.11</c:v>
                </c:pt>
                <c:pt idx="2">
                  <c:v>1.55</c:v>
                </c:pt>
                <c:pt idx="3">
                  <c:v>1.52</c:v>
                </c:pt>
                <c:pt idx="4">
                  <c:v>1.72</c:v>
                </c:pt>
                <c:pt idx="5">
                  <c:v>1.52</c:v>
                </c:pt>
                <c:pt idx="6">
                  <c:v>1.51</c:v>
                </c:pt>
                <c:pt idx="7">
                  <c:v>1.44</c:v>
                </c:pt>
                <c:pt idx="8">
                  <c:v>1.47</c:v>
                </c:pt>
                <c:pt idx="9">
                  <c:v>1.03</c:v>
                </c:pt>
                <c:pt idx="10">
                  <c:v>0.95</c:v>
                </c:pt>
                <c:pt idx="11">
                  <c:v>0.7</c:v>
                </c:pt>
                <c:pt idx="12">
                  <c:v>0.67</c:v>
                </c:pt>
              </c:numCache>
            </c:numRef>
          </c:yVal>
          <c:smooth val="1"/>
        </c:ser>
        <c:axId val="23702060"/>
        <c:axId val="11991949"/>
      </c:scatterChart>
      <c:valAx>
        <c:axId val="23702060"/>
        <c:scaling>
          <c:orientation val="minMax"/>
          <c:max val="32302"/>
          <c:min val="3224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991949"/>
        <c:crosses val="autoZero"/>
        <c:crossBetween val="midCat"/>
        <c:dispUnits/>
        <c:majorUnit val="7"/>
      </c:valAx>
      <c:valAx>
        <c:axId val="11991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Snow Water Equivalent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3702060"/>
        <c:crosses val="autoZero"/>
        <c:crossBetween val="midCat"/>
        <c:dispUnits/>
      </c:valAx>
      <c:spPr>
        <a:noFill/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25"/>
          <c:y val="0.114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00"/>
  <sheetViews>
    <sheetView workbookViewId="0" topLeftCell="A1">
      <selection activeCell="A22" sqref="A22"/>
    </sheetView>
  </sheetViews>
  <sheetFormatPr defaultColWidth="9.140625" defaultRowHeight="12.75"/>
  <cols>
    <col min="2" max="2" width="10.140625" style="0" bestFit="1" customWidth="1"/>
  </cols>
  <sheetData>
    <row r="4" spans="1:6" ht="12.75">
      <c r="A4" s="2" t="s">
        <v>0</v>
      </c>
      <c r="B4" s="2"/>
      <c r="C4" s="2" t="s">
        <v>1</v>
      </c>
      <c r="D4" s="2"/>
      <c r="E4" s="2"/>
      <c r="F4" t="s">
        <v>17</v>
      </c>
    </row>
    <row r="5" spans="1:6" ht="12.75">
      <c r="A5" s="3" t="s">
        <v>2</v>
      </c>
      <c r="B5" s="4">
        <v>32249</v>
      </c>
      <c r="C5" s="2"/>
      <c r="D5" s="2" t="s">
        <v>3</v>
      </c>
      <c r="E5" s="2"/>
      <c r="F5" t="s">
        <v>16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11</v>
      </c>
      <c r="C8" s="1">
        <f aca="true" t="shared" si="0" ref="C8:C17">B8*2.54</f>
        <v>27.94</v>
      </c>
      <c r="D8" s="8">
        <v>2.5</v>
      </c>
      <c r="E8" s="9">
        <f aca="true" t="shared" si="1" ref="E8:E17">D8/B8</f>
        <v>0.22727272727272727</v>
      </c>
    </row>
    <row r="9" spans="1:5" ht="12.75">
      <c r="A9" s="1">
        <v>2</v>
      </c>
      <c r="B9" s="8">
        <v>14</v>
      </c>
      <c r="C9" s="1">
        <f t="shared" si="0"/>
        <v>35.56</v>
      </c>
      <c r="D9" s="8">
        <v>2.9</v>
      </c>
      <c r="E9" s="9">
        <f t="shared" si="1"/>
        <v>0.20714285714285713</v>
      </c>
    </row>
    <row r="10" spans="1:5" ht="12.75">
      <c r="A10" s="1">
        <v>3</v>
      </c>
      <c r="B10" s="8">
        <v>14.5</v>
      </c>
      <c r="C10" s="1">
        <f t="shared" si="0"/>
        <v>36.83</v>
      </c>
      <c r="D10" s="8">
        <v>4.3</v>
      </c>
      <c r="E10" s="9">
        <f t="shared" si="1"/>
        <v>0.296551724137931</v>
      </c>
    </row>
    <row r="11" spans="1:5" ht="12.75">
      <c r="A11" s="1">
        <v>4</v>
      </c>
      <c r="B11" s="8">
        <v>13</v>
      </c>
      <c r="C11" s="1">
        <f t="shared" si="0"/>
        <v>33.02</v>
      </c>
      <c r="D11" s="8">
        <v>4.9</v>
      </c>
      <c r="E11" s="9">
        <f t="shared" si="1"/>
        <v>0.37692307692307697</v>
      </c>
    </row>
    <row r="12" spans="1:5" ht="12.75">
      <c r="A12" s="1">
        <v>5</v>
      </c>
      <c r="B12" s="8">
        <v>6</v>
      </c>
      <c r="C12" s="1">
        <f t="shared" si="0"/>
        <v>15.24</v>
      </c>
      <c r="D12" s="8">
        <v>1.1</v>
      </c>
      <c r="E12" s="9">
        <f t="shared" si="1"/>
        <v>0.18333333333333335</v>
      </c>
    </row>
    <row r="13" spans="1:5" ht="12.75">
      <c r="A13" s="1">
        <v>6</v>
      </c>
      <c r="B13" s="8">
        <v>11.5</v>
      </c>
      <c r="C13" s="1">
        <f t="shared" si="0"/>
        <v>29.21</v>
      </c>
      <c r="D13" s="8">
        <v>2.5</v>
      </c>
      <c r="E13" s="9">
        <f t="shared" si="1"/>
        <v>0.21739130434782608</v>
      </c>
    </row>
    <row r="14" spans="1:5" ht="12.75">
      <c r="A14" s="1">
        <v>7</v>
      </c>
      <c r="B14" s="8">
        <v>10</v>
      </c>
      <c r="C14" s="1">
        <f t="shared" si="0"/>
        <v>25.4</v>
      </c>
      <c r="D14" s="8">
        <v>2.1</v>
      </c>
      <c r="E14" s="9">
        <f t="shared" si="1"/>
        <v>0.21000000000000002</v>
      </c>
    </row>
    <row r="15" spans="1:5" ht="12.75">
      <c r="A15" s="1">
        <v>8</v>
      </c>
      <c r="B15" s="8">
        <v>10.5</v>
      </c>
      <c r="C15" s="1">
        <f t="shared" si="0"/>
        <v>26.67</v>
      </c>
      <c r="D15" s="8">
        <v>2.3</v>
      </c>
      <c r="E15" s="9">
        <f t="shared" si="1"/>
        <v>0.21904761904761902</v>
      </c>
    </row>
    <row r="16" spans="1:5" ht="12.75">
      <c r="A16" s="1">
        <v>9</v>
      </c>
      <c r="B16" s="8">
        <v>10</v>
      </c>
      <c r="C16" s="1">
        <f t="shared" si="0"/>
        <v>25.4</v>
      </c>
      <c r="D16" s="8">
        <v>2.9</v>
      </c>
      <c r="E16" s="9">
        <f t="shared" si="1"/>
        <v>0.29</v>
      </c>
    </row>
    <row r="17" spans="1:5" ht="12.75">
      <c r="A17" s="1">
        <v>10</v>
      </c>
      <c r="B17" s="8">
        <v>12</v>
      </c>
      <c r="C17" s="1">
        <f t="shared" si="0"/>
        <v>30.48</v>
      </c>
      <c r="D17" s="8">
        <v>2.8</v>
      </c>
      <c r="E17" s="9">
        <f t="shared" si="1"/>
        <v>0.2333333333333333</v>
      </c>
    </row>
    <row r="18" spans="1:5" ht="12.75">
      <c r="A18" s="2" t="s">
        <v>8</v>
      </c>
      <c r="B18" s="10">
        <f>AVERAGE(B8:B17)</f>
        <v>11.25</v>
      </c>
      <c r="C18" s="10">
        <f>AVERAGE(C8:C17)</f>
        <v>28.575</v>
      </c>
      <c r="D18" s="11">
        <f>AVERAGE(D8:D17)</f>
        <v>2.83</v>
      </c>
      <c r="E18" s="12">
        <f>AVERAGE(E8:E17)</f>
        <v>0.2460995975538704</v>
      </c>
    </row>
    <row r="20" spans="1:6" ht="12.75">
      <c r="A20" s="2" t="s">
        <v>0</v>
      </c>
      <c r="B20" s="2"/>
      <c r="C20" s="2" t="s">
        <v>1</v>
      </c>
      <c r="D20" s="2"/>
      <c r="E20" s="2"/>
      <c r="F20" t="s">
        <v>17</v>
      </c>
    </row>
    <row r="21" spans="1:6" ht="12.75">
      <c r="A21" s="3" t="s">
        <v>2</v>
      </c>
      <c r="B21" s="4">
        <v>32272</v>
      </c>
      <c r="C21" s="2"/>
      <c r="D21" s="2" t="s">
        <v>3</v>
      </c>
      <c r="E21" s="2"/>
      <c r="F21" t="s">
        <v>16</v>
      </c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15</v>
      </c>
      <c r="C24" s="1">
        <f aca="true" t="shared" si="2" ref="C24:C43">B24*2.54</f>
        <v>38.1</v>
      </c>
      <c r="D24" s="8">
        <v>3.4</v>
      </c>
      <c r="E24" s="9">
        <f aca="true" t="shared" si="3" ref="E24:E33">D24/B24</f>
        <v>0.22666666666666666</v>
      </c>
    </row>
    <row r="25" spans="1:5" ht="12.75">
      <c r="A25" s="1">
        <v>2</v>
      </c>
      <c r="B25" s="8">
        <v>10.5</v>
      </c>
      <c r="C25" s="1">
        <f t="shared" si="2"/>
        <v>26.67</v>
      </c>
      <c r="D25" s="8">
        <v>2.8</v>
      </c>
      <c r="E25" s="9">
        <f t="shared" si="3"/>
        <v>0.26666666666666666</v>
      </c>
    </row>
    <row r="26" spans="1:5" ht="12.75">
      <c r="A26" s="1">
        <v>3</v>
      </c>
      <c r="B26" s="8">
        <v>14</v>
      </c>
      <c r="C26" s="1">
        <f t="shared" si="2"/>
        <v>35.56</v>
      </c>
      <c r="D26" s="8">
        <v>3.2</v>
      </c>
      <c r="E26" s="9">
        <f t="shared" si="3"/>
        <v>0.2285714285714286</v>
      </c>
    </row>
    <row r="27" spans="1:5" ht="12.75">
      <c r="A27" s="1">
        <v>4</v>
      </c>
      <c r="B27" s="8">
        <v>7.5</v>
      </c>
      <c r="C27" s="1">
        <f t="shared" si="2"/>
        <v>19.05</v>
      </c>
      <c r="D27" s="8">
        <v>2.7</v>
      </c>
      <c r="E27" s="9">
        <f t="shared" si="3"/>
        <v>0.36000000000000004</v>
      </c>
    </row>
    <row r="28" spans="1:6" ht="12.75">
      <c r="A28" s="1">
        <v>5</v>
      </c>
      <c r="B28" s="8">
        <v>11</v>
      </c>
      <c r="C28" s="1">
        <f t="shared" si="2"/>
        <v>27.94</v>
      </c>
      <c r="D28" s="8">
        <v>2.7</v>
      </c>
      <c r="E28" s="9">
        <f t="shared" si="3"/>
        <v>0.24545454545454548</v>
      </c>
      <c r="F28" t="s">
        <v>18</v>
      </c>
    </row>
    <row r="29" spans="1:5" ht="12.75">
      <c r="A29" s="1">
        <v>6</v>
      </c>
      <c r="B29" s="8">
        <v>10</v>
      </c>
      <c r="C29" s="1">
        <f t="shared" si="2"/>
        <v>25.4</v>
      </c>
      <c r="D29" s="8">
        <v>3.3</v>
      </c>
      <c r="E29" s="9">
        <f t="shared" si="3"/>
        <v>0.32999999999999996</v>
      </c>
    </row>
    <row r="30" spans="1:5" ht="12.75">
      <c r="A30" s="1">
        <v>7</v>
      </c>
      <c r="B30" s="8">
        <v>6.5</v>
      </c>
      <c r="C30" s="1">
        <f t="shared" si="2"/>
        <v>16.51</v>
      </c>
      <c r="D30" s="8">
        <v>3.1</v>
      </c>
      <c r="E30" s="9">
        <f t="shared" si="3"/>
        <v>0.47692307692307695</v>
      </c>
    </row>
    <row r="31" spans="1:5" ht="12.75">
      <c r="A31" s="1">
        <v>8</v>
      </c>
      <c r="B31" s="8">
        <v>12</v>
      </c>
      <c r="C31" s="1">
        <f t="shared" si="2"/>
        <v>30.48</v>
      </c>
      <c r="D31" s="8">
        <v>3.4</v>
      </c>
      <c r="E31" s="9">
        <f t="shared" si="3"/>
        <v>0.2833333333333333</v>
      </c>
    </row>
    <row r="32" spans="1:5" ht="12.75">
      <c r="A32" s="1">
        <v>9</v>
      </c>
      <c r="B32" s="8">
        <v>6</v>
      </c>
      <c r="C32" s="1">
        <f t="shared" si="2"/>
        <v>15.24</v>
      </c>
      <c r="D32" s="8">
        <v>1.2</v>
      </c>
      <c r="E32" s="9">
        <f t="shared" si="3"/>
        <v>0.19999999999999998</v>
      </c>
    </row>
    <row r="33" spans="1:5" ht="12.75">
      <c r="A33" s="1">
        <v>10</v>
      </c>
      <c r="B33" s="8">
        <v>12</v>
      </c>
      <c r="C33" s="1">
        <f t="shared" si="2"/>
        <v>30.48</v>
      </c>
      <c r="D33" s="8">
        <v>2.9</v>
      </c>
      <c r="E33" s="9">
        <f t="shared" si="3"/>
        <v>0.24166666666666667</v>
      </c>
    </row>
    <row r="34" spans="1:5" ht="12.75">
      <c r="A34" s="1">
        <v>11</v>
      </c>
      <c r="B34" s="8">
        <v>9.5</v>
      </c>
      <c r="C34" s="1">
        <f t="shared" si="2"/>
        <v>24.13</v>
      </c>
      <c r="D34" s="8">
        <v>2.7</v>
      </c>
      <c r="E34" s="9">
        <f aca="true" t="shared" si="4" ref="E34:E43">D34/B34</f>
        <v>0.28421052631578947</v>
      </c>
    </row>
    <row r="35" spans="1:5" ht="12.75">
      <c r="A35" s="1">
        <v>12</v>
      </c>
      <c r="B35" s="8">
        <v>10.5</v>
      </c>
      <c r="C35" s="1">
        <f t="shared" si="2"/>
        <v>26.67</v>
      </c>
      <c r="D35" s="8">
        <v>2.6</v>
      </c>
      <c r="E35" s="9">
        <f t="shared" si="4"/>
        <v>0.24761904761904763</v>
      </c>
    </row>
    <row r="36" spans="1:5" ht="12.75">
      <c r="A36" s="1">
        <v>13</v>
      </c>
      <c r="B36" s="8">
        <v>14</v>
      </c>
      <c r="C36" s="1">
        <f t="shared" si="2"/>
        <v>35.56</v>
      </c>
      <c r="D36" s="8">
        <v>3</v>
      </c>
      <c r="E36" s="9">
        <f t="shared" si="4"/>
        <v>0.21428571428571427</v>
      </c>
    </row>
    <row r="37" spans="1:5" ht="12.75">
      <c r="A37" s="1">
        <v>14</v>
      </c>
      <c r="B37" s="8">
        <v>13</v>
      </c>
      <c r="C37" s="1">
        <f t="shared" si="2"/>
        <v>33.02</v>
      </c>
      <c r="D37" s="8">
        <v>2.7</v>
      </c>
      <c r="E37" s="9">
        <f t="shared" si="4"/>
        <v>0.2076923076923077</v>
      </c>
    </row>
    <row r="38" spans="1:6" ht="12.75">
      <c r="A38" s="1">
        <v>15</v>
      </c>
      <c r="B38" s="8">
        <v>14</v>
      </c>
      <c r="C38" s="1">
        <f t="shared" si="2"/>
        <v>35.56</v>
      </c>
      <c r="D38" s="8">
        <v>2.8</v>
      </c>
      <c r="E38" s="9">
        <f t="shared" si="4"/>
        <v>0.19999999999999998</v>
      </c>
      <c r="F38" t="s">
        <v>19</v>
      </c>
    </row>
    <row r="39" spans="1:5" ht="12.75">
      <c r="A39" s="1">
        <v>16</v>
      </c>
      <c r="B39" s="8">
        <v>11</v>
      </c>
      <c r="C39" s="1">
        <f t="shared" si="2"/>
        <v>27.94</v>
      </c>
      <c r="D39" s="8">
        <v>2.45</v>
      </c>
      <c r="E39" s="9">
        <f t="shared" si="4"/>
        <v>0.22272727272727275</v>
      </c>
    </row>
    <row r="40" spans="1:5" ht="12.75">
      <c r="A40" s="1">
        <v>17</v>
      </c>
      <c r="B40" s="8">
        <v>9</v>
      </c>
      <c r="C40" s="1">
        <f t="shared" si="2"/>
        <v>22.86</v>
      </c>
      <c r="D40" s="8">
        <v>2.2</v>
      </c>
      <c r="E40" s="9">
        <f t="shared" si="4"/>
        <v>0.24444444444444446</v>
      </c>
    </row>
    <row r="41" spans="1:5" ht="12.75">
      <c r="A41" s="1">
        <v>18</v>
      </c>
      <c r="B41" s="8">
        <v>9</v>
      </c>
      <c r="C41" s="1">
        <f t="shared" si="2"/>
        <v>22.86</v>
      </c>
      <c r="D41" s="8">
        <v>2.4</v>
      </c>
      <c r="E41" s="9">
        <f t="shared" si="4"/>
        <v>0.26666666666666666</v>
      </c>
    </row>
    <row r="42" spans="1:5" ht="12.75">
      <c r="A42" s="1">
        <v>19</v>
      </c>
      <c r="B42" s="8">
        <v>12.5</v>
      </c>
      <c r="C42" s="1">
        <f t="shared" si="2"/>
        <v>31.75</v>
      </c>
      <c r="D42" s="8">
        <v>3.35</v>
      </c>
      <c r="E42" s="9">
        <f t="shared" si="4"/>
        <v>0.268</v>
      </c>
    </row>
    <row r="43" spans="1:5" ht="12.75">
      <c r="A43" s="1">
        <v>20</v>
      </c>
      <c r="B43" s="8">
        <v>7.5</v>
      </c>
      <c r="C43" s="1">
        <f t="shared" si="2"/>
        <v>19.05</v>
      </c>
      <c r="D43" s="8">
        <v>2.2</v>
      </c>
      <c r="E43" s="9">
        <f t="shared" si="4"/>
        <v>0.29333333333333333</v>
      </c>
    </row>
    <row r="44" spans="1:5" ht="12.75">
      <c r="A44" s="2" t="s">
        <v>8</v>
      </c>
      <c r="B44" s="10">
        <f>AVERAGE(B24:B43)</f>
        <v>10.725</v>
      </c>
      <c r="C44" s="10">
        <f>AVERAGE(C24:C43)</f>
        <v>27.241499999999995</v>
      </c>
      <c r="D44" s="11">
        <f>AVERAGE(D24:D43)</f>
        <v>2.755</v>
      </c>
      <c r="E44" s="12">
        <f>AVERAGE(E24:E43)</f>
        <v>0.265413084868348</v>
      </c>
    </row>
    <row r="45" spans="1:5" ht="12.75">
      <c r="A45" s="2"/>
      <c r="B45" s="10"/>
      <c r="C45" s="10"/>
      <c r="D45" s="11"/>
      <c r="E45" s="12"/>
    </row>
    <row r="46" spans="1:6" ht="12.75">
      <c r="A46" s="2" t="s">
        <v>0</v>
      </c>
      <c r="B46" s="2"/>
      <c r="C46" s="2" t="s">
        <v>1</v>
      </c>
      <c r="D46" s="2"/>
      <c r="E46" s="2"/>
      <c r="F46" t="s">
        <v>37</v>
      </c>
    </row>
    <row r="47" spans="1:5" ht="12.75">
      <c r="A47" s="3" t="s">
        <v>2</v>
      </c>
      <c r="B47" s="4">
        <v>32273</v>
      </c>
      <c r="C47" s="2"/>
      <c r="D47" s="2" t="s">
        <v>3</v>
      </c>
      <c r="E47" s="2"/>
    </row>
    <row r="49" spans="1:5" ht="12.75">
      <c r="A49" s="5"/>
      <c r="B49" s="6" t="s">
        <v>4</v>
      </c>
      <c r="C49" s="6" t="s">
        <v>5</v>
      </c>
      <c r="D49" s="7" t="s">
        <v>6</v>
      </c>
      <c r="E49" s="7" t="s">
        <v>7</v>
      </c>
    </row>
    <row r="50" spans="1:5" ht="12.75">
      <c r="A50" s="1">
        <v>1</v>
      </c>
      <c r="B50" s="8">
        <v>8</v>
      </c>
      <c r="C50" s="1">
        <f aca="true" t="shared" si="5" ref="C50:C59">B50*2.54</f>
        <v>20.32</v>
      </c>
      <c r="D50" s="8">
        <v>2</v>
      </c>
      <c r="E50" s="9">
        <f aca="true" t="shared" si="6" ref="E50:E59">D50/B50</f>
        <v>0.25</v>
      </c>
    </row>
    <row r="51" spans="1:5" ht="12.75">
      <c r="A51" s="1">
        <v>2</v>
      </c>
      <c r="B51" s="8">
        <v>8</v>
      </c>
      <c r="C51" s="1">
        <f t="shared" si="5"/>
        <v>20.32</v>
      </c>
      <c r="D51" s="8">
        <v>1.7</v>
      </c>
      <c r="E51" s="9">
        <f t="shared" si="6"/>
        <v>0.2125</v>
      </c>
    </row>
    <row r="52" spans="1:5" ht="12.75">
      <c r="A52" s="1">
        <v>3</v>
      </c>
      <c r="B52" s="8">
        <v>7.5</v>
      </c>
      <c r="C52" s="1">
        <f t="shared" si="5"/>
        <v>19.05</v>
      </c>
      <c r="D52" s="8">
        <v>3.3</v>
      </c>
      <c r="E52" s="9">
        <f t="shared" si="6"/>
        <v>0.44</v>
      </c>
    </row>
    <row r="53" spans="1:5" ht="12.75">
      <c r="A53" s="1">
        <v>4</v>
      </c>
      <c r="B53" s="8">
        <v>8.5</v>
      </c>
      <c r="C53" s="1">
        <f t="shared" si="5"/>
        <v>21.59</v>
      </c>
      <c r="D53" s="8">
        <v>1.7</v>
      </c>
      <c r="E53" s="9">
        <f t="shared" si="6"/>
        <v>0.19999999999999998</v>
      </c>
    </row>
    <row r="54" spans="1:5" ht="12.75">
      <c r="A54" s="1">
        <v>5</v>
      </c>
      <c r="B54" s="8">
        <v>9</v>
      </c>
      <c r="C54" s="1">
        <f t="shared" si="5"/>
        <v>22.86</v>
      </c>
      <c r="D54" s="8">
        <v>2.85</v>
      </c>
      <c r="E54" s="9">
        <f t="shared" si="6"/>
        <v>0.31666666666666665</v>
      </c>
    </row>
    <row r="55" spans="1:5" ht="12.75">
      <c r="A55" s="1">
        <v>6</v>
      </c>
      <c r="B55" s="8">
        <v>11.5</v>
      </c>
      <c r="C55" s="1">
        <f t="shared" si="5"/>
        <v>29.21</v>
      </c>
      <c r="D55" s="8">
        <v>2.8</v>
      </c>
      <c r="E55" s="9">
        <f t="shared" si="6"/>
        <v>0.2434782608695652</v>
      </c>
    </row>
    <row r="56" spans="1:5" ht="12.75">
      <c r="A56" s="1">
        <v>7</v>
      </c>
      <c r="B56" s="8">
        <v>4</v>
      </c>
      <c r="C56" s="1">
        <f t="shared" si="5"/>
        <v>10.16</v>
      </c>
      <c r="D56" s="8">
        <v>1.05</v>
      </c>
      <c r="E56" s="9">
        <f t="shared" si="6"/>
        <v>0.2625</v>
      </c>
    </row>
    <row r="57" spans="1:5" ht="12.75">
      <c r="A57" s="1">
        <v>8</v>
      </c>
      <c r="B57" s="8">
        <v>10</v>
      </c>
      <c r="C57" s="1">
        <f t="shared" si="5"/>
        <v>25.4</v>
      </c>
      <c r="D57" s="8">
        <v>2.6</v>
      </c>
      <c r="E57" s="9">
        <f t="shared" si="6"/>
        <v>0.26</v>
      </c>
    </row>
    <row r="58" spans="1:5" ht="12.75">
      <c r="A58" s="1">
        <v>9</v>
      </c>
      <c r="B58" s="8">
        <v>9</v>
      </c>
      <c r="C58" s="1">
        <f t="shared" si="5"/>
        <v>22.86</v>
      </c>
      <c r="D58" s="8">
        <v>1.9</v>
      </c>
      <c r="E58" s="9">
        <f t="shared" si="6"/>
        <v>0.2111111111111111</v>
      </c>
    </row>
    <row r="59" spans="1:5" ht="12.75">
      <c r="A59" s="1">
        <v>10</v>
      </c>
      <c r="B59" s="8">
        <v>10</v>
      </c>
      <c r="C59" s="1">
        <f t="shared" si="5"/>
        <v>25.4</v>
      </c>
      <c r="D59" s="8">
        <v>2.3</v>
      </c>
      <c r="E59" s="9">
        <f t="shared" si="6"/>
        <v>0.22999999999999998</v>
      </c>
    </row>
    <row r="60" spans="1:5" ht="12.75">
      <c r="A60" s="2" t="s">
        <v>8</v>
      </c>
      <c r="B60" s="10">
        <f>AVERAGE(B50:B59)</f>
        <v>8.55</v>
      </c>
      <c r="C60" s="10">
        <f>AVERAGE(C50:C59)</f>
        <v>21.717</v>
      </c>
      <c r="D60" s="11">
        <f>AVERAGE(D50:D59)</f>
        <v>2.2199999999999998</v>
      </c>
      <c r="E60" s="12">
        <f>AVERAGE(E50:E59)</f>
        <v>0.2626256038647343</v>
      </c>
    </row>
    <row r="62" spans="1:6" ht="12.75">
      <c r="A62" s="2" t="s">
        <v>0</v>
      </c>
      <c r="B62" s="2"/>
      <c r="C62" s="2" t="s">
        <v>1</v>
      </c>
      <c r="D62" s="2"/>
      <c r="E62" s="2"/>
      <c r="F62" t="s">
        <v>17</v>
      </c>
    </row>
    <row r="63" spans="1:6" ht="12.75">
      <c r="A63" s="3" t="s">
        <v>2</v>
      </c>
      <c r="B63" s="4">
        <v>32274</v>
      </c>
      <c r="C63" s="2"/>
      <c r="D63" s="2" t="s">
        <v>3</v>
      </c>
      <c r="E63" s="2"/>
      <c r="F63" t="s">
        <v>16</v>
      </c>
    </row>
    <row r="65" spans="1:5" ht="12.75">
      <c r="A65" s="5"/>
      <c r="B65" s="6" t="s">
        <v>4</v>
      </c>
      <c r="C65" s="6" t="s">
        <v>5</v>
      </c>
      <c r="D65" s="7" t="s">
        <v>6</v>
      </c>
      <c r="E65" s="7" t="s">
        <v>7</v>
      </c>
    </row>
    <row r="66" spans="1:5" ht="12.75">
      <c r="A66" s="1">
        <v>1</v>
      </c>
      <c r="B66" s="8">
        <v>8</v>
      </c>
      <c r="C66" s="1">
        <f aca="true" t="shared" si="7" ref="C66:C75">B66*2.54</f>
        <v>20.32</v>
      </c>
      <c r="D66" s="8">
        <v>1.4</v>
      </c>
      <c r="E66" s="9">
        <f aca="true" t="shared" si="8" ref="E66:E75">D66/B66</f>
        <v>0.175</v>
      </c>
    </row>
    <row r="67" spans="1:5" ht="12.75">
      <c r="A67" s="1">
        <v>2</v>
      </c>
      <c r="B67" s="8">
        <v>10</v>
      </c>
      <c r="C67" s="1">
        <f t="shared" si="7"/>
        <v>25.4</v>
      </c>
      <c r="D67" s="8">
        <v>1.7</v>
      </c>
      <c r="E67" s="9">
        <f t="shared" si="8"/>
        <v>0.16999999999999998</v>
      </c>
    </row>
    <row r="68" spans="1:5" ht="12.75">
      <c r="A68" s="1">
        <v>3</v>
      </c>
      <c r="B68" s="8">
        <v>15</v>
      </c>
      <c r="C68" s="1">
        <f t="shared" si="7"/>
        <v>38.1</v>
      </c>
      <c r="D68" s="8">
        <v>3.4</v>
      </c>
      <c r="E68" s="9">
        <f t="shared" si="8"/>
        <v>0.22666666666666666</v>
      </c>
    </row>
    <row r="69" spans="1:5" ht="12.75">
      <c r="A69" s="1">
        <v>4</v>
      </c>
      <c r="B69" s="8">
        <v>10</v>
      </c>
      <c r="C69" s="1">
        <f t="shared" si="7"/>
        <v>25.4</v>
      </c>
      <c r="D69" s="8">
        <v>2.4</v>
      </c>
      <c r="E69" s="9">
        <f t="shared" si="8"/>
        <v>0.24</v>
      </c>
    </row>
    <row r="70" spans="1:5" ht="12.75">
      <c r="A70" s="1">
        <v>5</v>
      </c>
      <c r="B70" s="8">
        <v>12</v>
      </c>
      <c r="C70" s="1">
        <f t="shared" si="7"/>
        <v>30.48</v>
      </c>
      <c r="D70" s="8">
        <v>2.2</v>
      </c>
      <c r="E70" s="9">
        <f t="shared" si="8"/>
        <v>0.18333333333333335</v>
      </c>
    </row>
    <row r="71" spans="1:5" ht="12.75">
      <c r="A71" s="1">
        <v>6</v>
      </c>
      <c r="B71" s="8">
        <v>12</v>
      </c>
      <c r="C71" s="1">
        <f t="shared" si="7"/>
        <v>30.48</v>
      </c>
      <c r="D71" s="8">
        <v>2.3</v>
      </c>
      <c r="E71" s="9">
        <f t="shared" si="8"/>
        <v>0.19166666666666665</v>
      </c>
    </row>
    <row r="72" spans="1:5" ht="12.75">
      <c r="A72" s="1">
        <v>7</v>
      </c>
      <c r="B72" s="8">
        <v>10</v>
      </c>
      <c r="C72" s="1">
        <f t="shared" si="7"/>
        <v>25.4</v>
      </c>
      <c r="D72" s="8">
        <v>3.1</v>
      </c>
      <c r="E72" s="9">
        <f t="shared" si="8"/>
        <v>0.31</v>
      </c>
    </row>
    <row r="73" spans="1:5" ht="12.75">
      <c r="A73" s="1">
        <v>8</v>
      </c>
      <c r="B73" s="8">
        <v>11</v>
      </c>
      <c r="C73" s="1">
        <f t="shared" si="7"/>
        <v>27.94</v>
      </c>
      <c r="D73" s="8">
        <v>3.3</v>
      </c>
      <c r="E73" s="9">
        <f t="shared" si="8"/>
        <v>0.3</v>
      </c>
    </row>
    <row r="74" spans="1:5" ht="12.75">
      <c r="A74" s="1">
        <v>9</v>
      </c>
      <c r="B74" s="8">
        <v>10</v>
      </c>
      <c r="C74" s="1">
        <f t="shared" si="7"/>
        <v>25.4</v>
      </c>
      <c r="D74" s="8">
        <v>2.5</v>
      </c>
      <c r="E74" s="9">
        <f t="shared" si="8"/>
        <v>0.25</v>
      </c>
    </row>
    <row r="75" spans="1:5" ht="12.75">
      <c r="A75" s="1">
        <v>10</v>
      </c>
      <c r="B75" s="8">
        <v>6</v>
      </c>
      <c r="C75" s="1">
        <f t="shared" si="7"/>
        <v>15.24</v>
      </c>
      <c r="D75" s="8">
        <v>1.2</v>
      </c>
      <c r="E75" s="9">
        <f t="shared" si="8"/>
        <v>0.19999999999999998</v>
      </c>
    </row>
    <row r="76" spans="1:5" ht="12.75">
      <c r="A76" s="2" t="s">
        <v>8</v>
      </c>
      <c r="B76" s="10">
        <f>AVERAGE(B66:B75)</f>
        <v>10.4</v>
      </c>
      <c r="C76" s="10">
        <f>AVERAGE(C66:C75)</f>
        <v>26.415999999999997</v>
      </c>
      <c r="D76" s="11">
        <f>AVERAGE(D66:D75)</f>
        <v>2.3500000000000005</v>
      </c>
      <c r="E76" s="12">
        <f>AVERAGE(E66:E75)</f>
        <v>0.2246666666666667</v>
      </c>
    </row>
    <row r="78" spans="1:6" ht="12.75">
      <c r="A78" s="2" t="s">
        <v>0</v>
      </c>
      <c r="B78" s="2"/>
      <c r="C78" s="2" t="s">
        <v>1</v>
      </c>
      <c r="D78" s="2"/>
      <c r="E78" s="2"/>
      <c r="F78" t="s">
        <v>17</v>
      </c>
    </row>
    <row r="79" spans="1:6" ht="12.75">
      <c r="A79" s="3" t="s">
        <v>2</v>
      </c>
      <c r="B79" s="4">
        <v>32275</v>
      </c>
      <c r="C79" s="2"/>
      <c r="D79" s="2" t="s">
        <v>3</v>
      </c>
      <c r="E79" s="2"/>
      <c r="F79" t="s">
        <v>16</v>
      </c>
    </row>
    <row r="81" spans="1:5" ht="12.75">
      <c r="A81" s="5"/>
      <c r="B81" s="6" t="s">
        <v>4</v>
      </c>
      <c r="C81" s="6" t="s">
        <v>5</v>
      </c>
      <c r="D81" s="7" t="s">
        <v>6</v>
      </c>
      <c r="E81" s="7" t="s">
        <v>7</v>
      </c>
    </row>
    <row r="82" spans="1:5" ht="12.75">
      <c r="A82" s="1">
        <v>1</v>
      </c>
      <c r="B82" s="8">
        <v>13</v>
      </c>
      <c r="C82" s="1">
        <f aca="true" t="shared" si="9" ref="C82:C91">B82*2.54</f>
        <v>33.02</v>
      </c>
      <c r="D82" s="8">
        <v>2.3</v>
      </c>
      <c r="E82" s="9">
        <f aca="true" t="shared" si="10" ref="E82:E91">D82/B82</f>
        <v>0.1769230769230769</v>
      </c>
    </row>
    <row r="83" spans="1:5" ht="12.75">
      <c r="A83" s="1">
        <v>2</v>
      </c>
      <c r="B83" s="8">
        <v>8</v>
      </c>
      <c r="C83" s="1">
        <f t="shared" si="9"/>
        <v>20.32</v>
      </c>
      <c r="D83" s="8">
        <v>2</v>
      </c>
      <c r="E83" s="9">
        <f t="shared" si="10"/>
        <v>0.25</v>
      </c>
    </row>
    <row r="84" spans="1:5" ht="12.75">
      <c r="A84" s="1">
        <v>3</v>
      </c>
      <c r="B84" s="8">
        <v>9</v>
      </c>
      <c r="C84" s="1">
        <f t="shared" si="9"/>
        <v>22.86</v>
      </c>
      <c r="D84" s="8">
        <v>2.4</v>
      </c>
      <c r="E84" s="9">
        <f t="shared" si="10"/>
        <v>0.26666666666666666</v>
      </c>
    </row>
    <row r="85" spans="1:5" ht="12.75">
      <c r="A85" s="1">
        <v>4</v>
      </c>
      <c r="B85" s="8">
        <v>5</v>
      </c>
      <c r="C85" s="1">
        <f t="shared" si="9"/>
        <v>12.7</v>
      </c>
      <c r="D85" s="8">
        <v>1.3</v>
      </c>
      <c r="E85" s="9">
        <f t="shared" si="10"/>
        <v>0.26</v>
      </c>
    </row>
    <row r="86" spans="1:5" ht="12.75">
      <c r="A86" s="1">
        <v>5</v>
      </c>
      <c r="B86" s="8">
        <v>9</v>
      </c>
      <c r="C86" s="1">
        <f t="shared" si="9"/>
        <v>22.86</v>
      </c>
      <c r="D86" s="8">
        <v>2.1</v>
      </c>
      <c r="E86" s="9">
        <f t="shared" si="10"/>
        <v>0.23333333333333334</v>
      </c>
    </row>
    <row r="87" spans="1:5" ht="12.75">
      <c r="A87" s="1">
        <v>6</v>
      </c>
      <c r="B87" s="8">
        <v>10</v>
      </c>
      <c r="C87" s="1">
        <f t="shared" si="9"/>
        <v>25.4</v>
      </c>
      <c r="D87" s="8">
        <v>2.5</v>
      </c>
      <c r="E87" s="9">
        <f t="shared" si="10"/>
        <v>0.25</v>
      </c>
    </row>
    <row r="88" spans="1:5" ht="12.75">
      <c r="A88" s="1">
        <v>7</v>
      </c>
      <c r="B88" s="8">
        <v>10</v>
      </c>
      <c r="C88" s="1">
        <f t="shared" si="9"/>
        <v>25.4</v>
      </c>
      <c r="D88" s="8">
        <v>2.6</v>
      </c>
      <c r="E88" s="9">
        <f t="shared" si="10"/>
        <v>0.26</v>
      </c>
    </row>
    <row r="89" spans="1:5" ht="12.75">
      <c r="A89" s="1">
        <v>8</v>
      </c>
      <c r="B89" s="8">
        <v>10</v>
      </c>
      <c r="C89" s="1">
        <f t="shared" si="9"/>
        <v>25.4</v>
      </c>
      <c r="D89" s="8">
        <v>2.7</v>
      </c>
      <c r="E89" s="9">
        <f t="shared" si="10"/>
        <v>0.27</v>
      </c>
    </row>
    <row r="90" spans="1:5" ht="12.75">
      <c r="A90" s="1">
        <v>9</v>
      </c>
      <c r="B90" s="8">
        <v>10</v>
      </c>
      <c r="C90" s="1">
        <f t="shared" si="9"/>
        <v>25.4</v>
      </c>
      <c r="D90" s="8">
        <v>2</v>
      </c>
      <c r="E90" s="9">
        <f t="shared" si="10"/>
        <v>0.2</v>
      </c>
    </row>
    <row r="91" spans="1:5" ht="12.75">
      <c r="A91" s="1">
        <v>10</v>
      </c>
      <c r="B91" s="8">
        <v>7</v>
      </c>
      <c r="C91" s="1">
        <f t="shared" si="9"/>
        <v>17.78</v>
      </c>
      <c r="D91" s="8">
        <v>1.7</v>
      </c>
      <c r="E91" s="9">
        <f t="shared" si="10"/>
        <v>0.24285714285714285</v>
      </c>
    </row>
    <row r="92" spans="1:5" ht="12.75">
      <c r="A92" s="2" t="s">
        <v>8</v>
      </c>
      <c r="B92" s="10">
        <f>AVERAGE(B82:B91)</f>
        <v>9.1</v>
      </c>
      <c r="C92" s="10">
        <f>AVERAGE(C82:C91)</f>
        <v>23.114</v>
      </c>
      <c r="D92" s="11">
        <f>AVERAGE(D82:D91)</f>
        <v>2.1599999999999997</v>
      </c>
      <c r="E92" s="12">
        <f>AVERAGE(E82:E91)</f>
        <v>0.24097802197802198</v>
      </c>
    </row>
    <row r="94" spans="1:6" ht="12.75">
      <c r="A94" s="2" t="s">
        <v>0</v>
      </c>
      <c r="B94" s="2"/>
      <c r="C94" s="2" t="s">
        <v>1</v>
      </c>
      <c r="D94" s="2"/>
      <c r="E94" s="2"/>
      <c r="F94" t="s">
        <v>17</v>
      </c>
    </row>
    <row r="95" spans="1:6" ht="12.75">
      <c r="A95" s="3" t="s">
        <v>2</v>
      </c>
      <c r="B95" s="4">
        <v>32276</v>
      </c>
      <c r="C95" s="2"/>
      <c r="D95" s="2" t="s">
        <v>3</v>
      </c>
      <c r="E95" s="2"/>
      <c r="F95" t="s">
        <v>16</v>
      </c>
    </row>
    <row r="97" spans="1:5" ht="12.75">
      <c r="A97" s="5"/>
      <c r="B97" s="6" t="s">
        <v>4</v>
      </c>
      <c r="C97" s="6" t="s">
        <v>5</v>
      </c>
      <c r="D97" s="7" t="s">
        <v>6</v>
      </c>
      <c r="E97" s="7" t="s">
        <v>7</v>
      </c>
    </row>
    <row r="98" spans="1:5" ht="12.75">
      <c r="A98" s="1">
        <v>1</v>
      </c>
      <c r="B98" s="8">
        <v>10</v>
      </c>
      <c r="C98" s="1">
        <f aca="true" t="shared" si="11" ref="C98:C107">B98*2.54</f>
        <v>25.4</v>
      </c>
      <c r="D98" s="8">
        <v>2.1</v>
      </c>
      <c r="E98" s="9">
        <f aca="true" t="shared" si="12" ref="E98:E107">D98/B98</f>
        <v>0.21000000000000002</v>
      </c>
    </row>
    <row r="99" spans="1:5" ht="12.75">
      <c r="A99" s="1">
        <v>2</v>
      </c>
      <c r="B99" s="8">
        <v>7</v>
      </c>
      <c r="C99" s="1">
        <f t="shared" si="11"/>
        <v>17.78</v>
      </c>
      <c r="D99" s="8">
        <v>2.1</v>
      </c>
      <c r="E99" s="9">
        <f t="shared" si="12"/>
        <v>0.3</v>
      </c>
    </row>
    <row r="100" spans="1:5" ht="12.75">
      <c r="A100" s="1">
        <v>3</v>
      </c>
      <c r="B100" s="8">
        <v>8</v>
      </c>
      <c r="C100" s="1">
        <f t="shared" si="11"/>
        <v>20.32</v>
      </c>
      <c r="D100" s="8">
        <v>2.2</v>
      </c>
      <c r="E100" s="9">
        <f t="shared" si="12"/>
        <v>0.275</v>
      </c>
    </row>
    <row r="101" spans="1:5" ht="12.75">
      <c r="A101" s="1">
        <v>4</v>
      </c>
      <c r="B101" s="8">
        <v>6</v>
      </c>
      <c r="C101" s="1">
        <f t="shared" si="11"/>
        <v>15.24</v>
      </c>
      <c r="D101" s="8">
        <v>1.5</v>
      </c>
      <c r="E101" s="9">
        <f t="shared" si="12"/>
        <v>0.25</v>
      </c>
    </row>
    <row r="102" spans="1:5" ht="12.75">
      <c r="A102" s="1">
        <v>5</v>
      </c>
      <c r="B102" s="8">
        <v>7</v>
      </c>
      <c r="C102" s="1">
        <f t="shared" si="11"/>
        <v>17.78</v>
      </c>
      <c r="D102" s="8">
        <v>1.3</v>
      </c>
      <c r="E102" s="9">
        <f t="shared" si="12"/>
        <v>0.18571428571428572</v>
      </c>
    </row>
    <row r="103" spans="1:5" ht="12.75">
      <c r="A103" s="1">
        <v>6</v>
      </c>
      <c r="B103" s="8">
        <v>7</v>
      </c>
      <c r="C103" s="1">
        <f t="shared" si="11"/>
        <v>17.78</v>
      </c>
      <c r="D103" s="8">
        <v>1.8</v>
      </c>
      <c r="E103" s="9">
        <f t="shared" si="12"/>
        <v>0.2571428571428572</v>
      </c>
    </row>
    <row r="104" spans="1:5" ht="12.75">
      <c r="A104" s="1">
        <v>7</v>
      </c>
      <c r="B104" s="8">
        <v>5</v>
      </c>
      <c r="C104" s="1">
        <f t="shared" si="11"/>
        <v>12.7</v>
      </c>
      <c r="D104" s="8">
        <v>1.4</v>
      </c>
      <c r="E104" s="9">
        <f t="shared" si="12"/>
        <v>0.27999999999999997</v>
      </c>
    </row>
    <row r="105" spans="1:5" ht="12.75">
      <c r="A105" s="1">
        <v>8</v>
      </c>
      <c r="B105" s="8">
        <v>6</v>
      </c>
      <c r="C105" s="1">
        <f t="shared" si="11"/>
        <v>15.24</v>
      </c>
      <c r="D105" s="8">
        <v>1.6</v>
      </c>
      <c r="E105" s="9">
        <f t="shared" si="12"/>
        <v>0.26666666666666666</v>
      </c>
    </row>
    <row r="106" spans="1:5" ht="12.75">
      <c r="A106" s="1">
        <v>9</v>
      </c>
      <c r="B106" s="8">
        <v>6</v>
      </c>
      <c r="C106" s="1">
        <f t="shared" si="11"/>
        <v>15.24</v>
      </c>
      <c r="D106" s="8">
        <v>1.4</v>
      </c>
      <c r="E106" s="9">
        <f t="shared" si="12"/>
        <v>0.2333333333333333</v>
      </c>
    </row>
    <row r="107" spans="1:5" ht="12.75">
      <c r="A107" s="1">
        <v>10</v>
      </c>
      <c r="B107" s="8">
        <v>6</v>
      </c>
      <c r="C107" s="1">
        <f t="shared" si="11"/>
        <v>15.24</v>
      </c>
      <c r="D107" s="8">
        <v>1</v>
      </c>
      <c r="E107" s="9">
        <f t="shared" si="12"/>
        <v>0.16666666666666666</v>
      </c>
    </row>
    <row r="108" spans="1:5" ht="12.75">
      <c r="A108" s="2" t="s">
        <v>8</v>
      </c>
      <c r="B108" s="10">
        <f>AVERAGE(B98:B107)</f>
        <v>6.8</v>
      </c>
      <c r="C108" s="10">
        <f>AVERAGE(C98:C107)</f>
        <v>17.272000000000002</v>
      </c>
      <c r="D108" s="11">
        <f>AVERAGE(D98:D107)</f>
        <v>1.6400000000000001</v>
      </c>
      <c r="E108" s="12">
        <f>AVERAGE(E98:E107)</f>
        <v>0.24245238095238095</v>
      </c>
    </row>
    <row r="110" spans="1:6" ht="12.75">
      <c r="A110" s="2" t="s">
        <v>0</v>
      </c>
      <c r="B110" s="2"/>
      <c r="C110" s="2" t="s">
        <v>1</v>
      </c>
      <c r="D110" s="2"/>
      <c r="E110" s="2"/>
      <c r="F110" t="s">
        <v>17</v>
      </c>
    </row>
    <row r="111" spans="1:6" ht="12.75">
      <c r="A111" s="3" t="s">
        <v>2</v>
      </c>
      <c r="B111" s="4">
        <v>32445</v>
      </c>
      <c r="C111" s="2"/>
      <c r="D111" s="2" t="s">
        <v>3</v>
      </c>
      <c r="E111" s="2"/>
      <c r="F111" t="s">
        <v>16</v>
      </c>
    </row>
    <row r="113" spans="1:5" ht="12.75">
      <c r="A113" s="5"/>
      <c r="B113" s="6" t="s">
        <v>4</v>
      </c>
      <c r="C113" s="6" t="s">
        <v>5</v>
      </c>
      <c r="D113" s="7" t="s">
        <v>6</v>
      </c>
      <c r="E113" s="7" t="s">
        <v>7</v>
      </c>
    </row>
    <row r="114" spans="1:5" ht="12.75">
      <c r="A114" s="1">
        <v>1</v>
      </c>
      <c r="B114" s="8">
        <v>11.5</v>
      </c>
      <c r="C114" s="1">
        <f aca="true" t="shared" si="13" ref="C114:C123">B114*2.54</f>
        <v>29.21</v>
      </c>
      <c r="D114" s="8">
        <v>2</v>
      </c>
      <c r="E114" s="9">
        <f aca="true" t="shared" si="14" ref="E114:E123">D114/B114</f>
        <v>0.17391304347826086</v>
      </c>
    </row>
    <row r="115" spans="1:5" ht="12.75">
      <c r="A115" s="1">
        <v>2</v>
      </c>
      <c r="B115" s="8">
        <v>8.5</v>
      </c>
      <c r="C115" s="1">
        <f t="shared" si="13"/>
        <v>21.59</v>
      </c>
      <c r="D115" s="8">
        <v>1.6</v>
      </c>
      <c r="E115" s="9">
        <f t="shared" si="14"/>
        <v>0.18823529411764706</v>
      </c>
    </row>
    <row r="116" spans="1:5" ht="12.75">
      <c r="A116" s="1">
        <v>3</v>
      </c>
      <c r="B116" s="8">
        <v>6</v>
      </c>
      <c r="C116" s="1">
        <f t="shared" si="13"/>
        <v>15.24</v>
      </c>
      <c r="D116" s="8">
        <v>1</v>
      </c>
      <c r="E116" s="9">
        <f t="shared" si="14"/>
        <v>0.16666666666666666</v>
      </c>
    </row>
    <row r="117" spans="1:5" ht="12.75">
      <c r="A117" s="1">
        <v>4</v>
      </c>
      <c r="B117" s="8">
        <v>6</v>
      </c>
      <c r="C117" s="1">
        <f t="shared" si="13"/>
        <v>15.24</v>
      </c>
      <c r="D117" s="8">
        <v>0.9</v>
      </c>
      <c r="E117" s="9">
        <f t="shared" si="14"/>
        <v>0.15</v>
      </c>
    </row>
    <row r="118" spans="1:5" ht="12.75">
      <c r="A118" s="1">
        <v>5</v>
      </c>
      <c r="B118" s="8">
        <v>4</v>
      </c>
      <c r="C118" s="1">
        <f t="shared" si="13"/>
        <v>10.16</v>
      </c>
      <c r="D118" s="8">
        <v>0.5</v>
      </c>
      <c r="E118" s="9">
        <f t="shared" si="14"/>
        <v>0.125</v>
      </c>
    </row>
    <row r="119" spans="1:5" ht="12.75">
      <c r="A119" s="1">
        <v>6</v>
      </c>
      <c r="B119" s="8">
        <v>5</v>
      </c>
      <c r="C119" s="1">
        <f t="shared" si="13"/>
        <v>12.7</v>
      </c>
      <c r="D119" s="8">
        <v>0.7</v>
      </c>
      <c r="E119" s="9">
        <f t="shared" si="14"/>
        <v>0.13999999999999999</v>
      </c>
    </row>
    <row r="120" spans="1:5" ht="12.75">
      <c r="A120" s="1">
        <v>7</v>
      </c>
      <c r="B120" s="8">
        <v>7</v>
      </c>
      <c r="C120" s="1">
        <f t="shared" si="13"/>
        <v>17.78</v>
      </c>
      <c r="D120" s="8">
        <v>1</v>
      </c>
      <c r="E120" s="9">
        <f t="shared" si="14"/>
        <v>0.14285714285714285</v>
      </c>
    </row>
    <row r="121" spans="1:5" ht="12.75">
      <c r="A121" s="1">
        <v>8</v>
      </c>
      <c r="B121" s="8">
        <v>12</v>
      </c>
      <c r="C121" s="1">
        <f t="shared" si="13"/>
        <v>30.48</v>
      </c>
      <c r="D121" s="8">
        <v>2.1</v>
      </c>
      <c r="E121" s="9">
        <f t="shared" si="14"/>
        <v>0.17500000000000002</v>
      </c>
    </row>
    <row r="122" spans="1:5" ht="12.75">
      <c r="A122" s="1">
        <v>9</v>
      </c>
      <c r="B122" s="8">
        <v>11</v>
      </c>
      <c r="C122" s="1">
        <f t="shared" si="13"/>
        <v>27.94</v>
      </c>
      <c r="D122" s="8">
        <v>2.2</v>
      </c>
      <c r="E122" s="9">
        <f t="shared" si="14"/>
        <v>0.2</v>
      </c>
    </row>
    <row r="123" spans="1:5" ht="12.75">
      <c r="A123" s="1">
        <v>10</v>
      </c>
      <c r="B123" s="8">
        <v>10</v>
      </c>
      <c r="C123" s="1">
        <f t="shared" si="13"/>
        <v>25.4</v>
      </c>
      <c r="D123" s="8">
        <v>1.8</v>
      </c>
      <c r="E123" s="9">
        <f t="shared" si="14"/>
        <v>0.18</v>
      </c>
    </row>
    <row r="124" spans="1:5" ht="12.75">
      <c r="A124" s="2" t="s">
        <v>8</v>
      </c>
      <c r="B124" s="10">
        <f>AVERAGE(B114:B123)</f>
        <v>8.1</v>
      </c>
      <c r="C124" s="10">
        <f>AVERAGE(C114:C123)</f>
        <v>20.573999999999998</v>
      </c>
      <c r="D124" s="11">
        <f>AVERAGE(D114:D123)</f>
        <v>1.3800000000000001</v>
      </c>
      <c r="E124" s="12">
        <f>AVERAGE(E114:E123)</f>
        <v>0.16416721471197174</v>
      </c>
    </row>
    <row r="126" spans="1:5" ht="12.75">
      <c r="A126" s="2"/>
      <c r="B126" s="2"/>
      <c r="C126" s="2"/>
      <c r="D126" s="2"/>
      <c r="E126" s="2"/>
    </row>
    <row r="127" spans="1:5" ht="12.75">
      <c r="A127" s="3"/>
      <c r="B127" s="4"/>
      <c r="C127" s="2"/>
      <c r="D127" s="2"/>
      <c r="E127" s="2"/>
    </row>
    <row r="129" spans="1:5" ht="12.75">
      <c r="A129" s="5"/>
      <c r="B129" s="6"/>
      <c r="C129" s="6"/>
      <c r="D129" s="7"/>
      <c r="E129" s="7"/>
    </row>
    <row r="130" spans="1:5" ht="12.75">
      <c r="A130" s="1"/>
      <c r="B130" s="8"/>
      <c r="C130" s="1"/>
      <c r="D130" s="8"/>
      <c r="E130" s="9"/>
    </row>
    <row r="131" spans="1:5" ht="12.75">
      <c r="A131" s="1"/>
      <c r="B131" s="8"/>
      <c r="C131" s="1"/>
      <c r="D131" s="8"/>
      <c r="E131" s="9"/>
    </row>
    <row r="132" spans="1:5" ht="12.75">
      <c r="A132" s="1"/>
      <c r="B132" s="8"/>
      <c r="C132" s="1"/>
      <c r="D132" s="8"/>
      <c r="E132" s="9"/>
    </row>
    <row r="133" spans="1:5" ht="12.75">
      <c r="A133" s="1"/>
      <c r="B133" s="8"/>
      <c r="C133" s="1"/>
      <c r="D133" s="8"/>
      <c r="E133" s="9"/>
    </row>
    <row r="134" spans="1:5" ht="12.75">
      <c r="A134" s="1"/>
      <c r="B134" s="8"/>
      <c r="C134" s="1"/>
      <c r="D134" s="8"/>
      <c r="E134" s="9"/>
    </row>
    <row r="135" spans="1:5" ht="12.75">
      <c r="A135" s="1"/>
      <c r="B135" s="8"/>
      <c r="C135" s="1"/>
      <c r="D135" s="8"/>
      <c r="E135" s="9"/>
    </row>
    <row r="136" spans="1:5" ht="12.75">
      <c r="A136" s="1"/>
      <c r="B136" s="8"/>
      <c r="C136" s="1"/>
      <c r="D136" s="8"/>
      <c r="E136" s="9"/>
    </row>
    <row r="137" spans="1:5" ht="12.75">
      <c r="A137" s="1"/>
      <c r="B137" s="8"/>
      <c r="C137" s="1"/>
      <c r="D137" s="8"/>
      <c r="E137" s="9"/>
    </row>
    <row r="138" spans="1:5" ht="12.75">
      <c r="A138" s="1"/>
      <c r="B138" s="8"/>
      <c r="C138" s="1"/>
      <c r="D138" s="8"/>
      <c r="E138" s="9"/>
    </row>
    <row r="139" spans="1:5" ht="12.75">
      <c r="A139" s="1"/>
      <c r="B139" s="8"/>
      <c r="C139" s="1"/>
      <c r="D139" s="8"/>
      <c r="E139" s="9"/>
    </row>
    <row r="140" spans="1:5" ht="12.75">
      <c r="A140" s="2"/>
      <c r="B140" s="10"/>
      <c r="C140" s="10"/>
      <c r="D140" s="11"/>
      <c r="E140" s="12"/>
    </row>
    <row r="142" spans="1:5" ht="12.75">
      <c r="A142" s="2"/>
      <c r="B142" s="2"/>
      <c r="C142" s="2"/>
      <c r="D142" s="2"/>
      <c r="E142" s="2"/>
    </row>
    <row r="143" spans="1:5" ht="12.75">
      <c r="A143" s="3"/>
      <c r="B143" s="4"/>
      <c r="C143" s="2"/>
      <c r="D143" s="2"/>
      <c r="E143" s="2"/>
    </row>
    <row r="145" spans="1:5" ht="12.75">
      <c r="A145" s="5"/>
      <c r="B145" s="6"/>
      <c r="C145" s="6"/>
      <c r="D145" s="7"/>
      <c r="E145" s="7"/>
    </row>
    <row r="146" spans="1:5" ht="12.75">
      <c r="A146" s="1"/>
      <c r="B146" s="8"/>
      <c r="C146" s="1"/>
      <c r="D146" s="8"/>
      <c r="E146" s="9"/>
    </row>
    <row r="147" spans="1:5" ht="12.75">
      <c r="A147" s="1"/>
      <c r="B147" s="8"/>
      <c r="C147" s="1"/>
      <c r="D147" s="8"/>
      <c r="E147" s="9"/>
    </row>
    <row r="148" spans="1:5" ht="12.75">
      <c r="A148" s="1"/>
      <c r="B148" s="8"/>
      <c r="C148" s="1"/>
      <c r="D148" s="8"/>
      <c r="E148" s="9"/>
    </row>
    <row r="149" spans="1:5" ht="12.75">
      <c r="A149" s="1"/>
      <c r="B149" s="8"/>
      <c r="C149" s="1"/>
      <c r="D149" s="8"/>
      <c r="E149" s="9"/>
    </row>
    <row r="150" spans="1:5" ht="12.75">
      <c r="A150" s="1"/>
      <c r="B150" s="8"/>
      <c r="C150" s="1"/>
      <c r="D150" s="8"/>
      <c r="E150" s="9"/>
    </row>
    <row r="151" spans="1:5" ht="12.75">
      <c r="A151" s="1"/>
      <c r="B151" s="8"/>
      <c r="C151" s="1"/>
      <c r="D151" s="8"/>
      <c r="E151" s="9"/>
    </row>
    <row r="152" spans="1:5" ht="12.75">
      <c r="A152" s="1"/>
      <c r="B152" s="8"/>
      <c r="C152" s="1"/>
      <c r="D152" s="8"/>
      <c r="E152" s="9"/>
    </row>
    <row r="153" spans="1:5" ht="12.75">
      <c r="A153" s="1"/>
      <c r="B153" s="8"/>
      <c r="C153" s="1"/>
      <c r="D153" s="8"/>
      <c r="E153" s="9"/>
    </row>
    <row r="154" spans="1:5" ht="12.75">
      <c r="A154" s="1"/>
      <c r="B154" s="8"/>
      <c r="C154" s="1"/>
      <c r="D154" s="8"/>
      <c r="E154" s="9"/>
    </row>
    <row r="155" spans="1:5" ht="12.75">
      <c r="A155" s="1"/>
      <c r="B155" s="8"/>
      <c r="C155" s="1"/>
      <c r="D155" s="8"/>
      <c r="E155" s="9"/>
    </row>
    <row r="156" spans="1:5" ht="12.75">
      <c r="A156" s="2"/>
      <c r="B156" s="10"/>
      <c r="C156" s="10"/>
      <c r="D156" s="11"/>
      <c r="E156" s="12"/>
    </row>
    <row r="158" spans="1:5" ht="12.75">
      <c r="A158" s="2"/>
      <c r="B158" s="2"/>
      <c r="C158" s="2"/>
      <c r="D158" s="2"/>
      <c r="E158" s="2"/>
    </row>
    <row r="159" spans="1:5" ht="12.75">
      <c r="A159" s="3"/>
      <c r="B159" s="4"/>
      <c r="C159" s="2"/>
      <c r="D159" s="2"/>
      <c r="E159" s="2"/>
    </row>
    <row r="161" spans="1:5" ht="12.75">
      <c r="A161" s="5"/>
      <c r="B161" s="6"/>
      <c r="C161" s="6"/>
      <c r="D161" s="7"/>
      <c r="E161" s="7"/>
    </row>
    <row r="162" spans="1:5" ht="12.75">
      <c r="A162" s="1"/>
      <c r="B162" s="8"/>
      <c r="C162" s="1"/>
      <c r="D162" s="8"/>
      <c r="E162" s="9"/>
    </row>
    <row r="163" spans="1:5" ht="12.75">
      <c r="A163" s="1"/>
      <c r="B163" s="8"/>
      <c r="C163" s="1"/>
      <c r="D163" s="8"/>
      <c r="E163" s="9"/>
    </row>
    <row r="164" spans="1:5" ht="12.75">
      <c r="A164" s="1"/>
      <c r="B164" s="8"/>
      <c r="C164" s="1"/>
      <c r="D164" s="8"/>
      <c r="E164" s="9"/>
    </row>
    <row r="165" spans="1:5" ht="12.75">
      <c r="A165" s="1"/>
      <c r="B165" s="8"/>
      <c r="C165" s="1"/>
      <c r="D165" s="8"/>
      <c r="E165" s="9"/>
    </row>
    <row r="166" spans="1:5" ht="12.75">
      <c r="A166" s="1"/>
      <c r="B166" s="8"/>
      <c r="C166" s="1"/>
      <c r="D166" s="8"/>
      <c r="E166" s="9"/>
    </row>
    <row r="167" spans="1:5" ht="12.75">
      <c r="A167" s="1"/>
      <c r="B167" s="8"/>
      <c r="C167" s="1"/>
      <c r="D167" s="8"/>
      <c r="E167" s="9"/>
    </row>
    <row r="168" spans="1:5" ht="12.75">
      <c r="A168" s="1"/>
      <c r="B168" s="8"/>
      <c r="C168" s="1"/>
      <c r="D168" s="8"/>
      <c r="E168" s="9"/>
    </row>
    <row r="169" spans="1:5" ht="12.75">
      <c r="A169" s="1"/>
      <c r="B169" s="8"/>
      <c r="C169" s="1"/>
      <c r="D169" s="8"/>
      <c r="E169" s="9"/>
    </row>
    <row r="170" spans="1:5" ht="12.75">
      <c r="A170" s="1"/>
      <c r="B170" s="8"/>
      <c r="C170" s="1"/>
      <c r="D170" s="8"/>
      <c r="E170" s="9"/>
    </row>
    <row r="171" spans="1:5" ht="12.75">
      <c r="A171" s="1"/>
      <c r="B171" s="8"/>
      <c r="C171" s="1"/>
      <c r="D171" s="8"/>
      <c r="E171" s="9"/>
    </row>
    <row r="172" spans="1:5" ht="12.75">
      <c r="A172" s="2"/>
      <c r="B172" s="10"/>
      <c r="C172" s="10"/>
      <c r="D172" s="11"/>
      <c r="E172" s="12"/>
    </row>
    <row r="174" spans="1:5" ht="12.75">
      <c r="A174" s="2"/>
      <c r="B174" s="2"/>
      <c r="C174" s="2"/>
      <c r="D174" s="2"/>
      <c r="E174" s="2"/>
    </row>
    <row r="175" spans="1:5" ht="12.75">
      <c r="A175" s="3"/>
      <c r="B175" s="4"/>
      <c r="C175" s="2"/>
      <c r="D175" s="2"/>
      <c r="E175" s="2"/>
    </row>
    <row r="177" spans="1:5" ht="12.75">
      <c r="A177" s="5"/>
      <c r="B177" s="6"/>
      <c r="C177" s="6"/>
      <c r="D177" s="7"/>
      <c r="E177" s="7"/>
    </row>
    <row r="178" spans="1:5" ht="12.75">
      <c r="A178" s="1"/>
      <c r="B178" s="8"/>
      <c r="C178" s="1"/>
      <c r="D178" s="8"/>
      <c r="E178" s="9"/>
    </row>
    <row r="179" spans="1:5" ht="12.75">
      <c r="A179" s="1"/>
      <c r="B179" s="8"/>
      <c r="C179" s="1"/>
      <c r="D179" s="8"/>
      <c r="E179" s="9"/>
    </row>
    <row r="180" spans="1:5" ht="12.75">
      <c r="A180" s="1"/>
      <c r="B180" s="8"/>
      <c r="C180" s="1"/>
      <c r="D180" s="8"/>
      <c r="E180" s="9"/>
    </row>
    <row r="181" spans="1:5" ht="12.75">
      <c r="A181" s="1"/>
      <c r="B181" s="8"/>
      <c r="C181" s="1"/>
      <c r="D181" s="8"/>
      <c r="E181" s="9"/>
    </row>
    <row r="182" spans="1:5" ht="12.75">
      <c r="A182" s="1"/>
      <c r="B182" s="8"/>
      <c r="C182" s="1"/>
      <c r="D182" s="8"/>
      <c r="E182" s="9"/>
    </row>
    <row r="183" spans="1:5" ht="12.75">
      <c r="A183" s="1"/>
      <c r="B183" s="8"/>
      <c r="C183" s="1"/>
      <c r="D183" s="8"/>
      <c r="E183" s="9"/>
    </row>
    <row r="184" spans="1:5" ht="12.75">
      <c r="A184" s="1"/>
      <c r="B184" s="8"/>
      <c r="C184" s="1"/>
      <c r="D184" s="8"/>
      <c r="E184" s="9"/>
    </row>
    <row r="185" spans="1:5" ht="12.75">
      <c r="A185" s="1"/>
      <c r="B185" s="8"/>
      <c r="C185" s="1"/>
      <c r="D185" s="8"/>
      <c r="E185" s="9"/>
    </row>
    <row r="186" spans="1:5" ht="12.75">
      <c r="A186" s="1"/>
      <c r="B186" s="8"/>
      <c r="C186" s="1"/>
      <c r="D186" s="8"/>
      <c r="E186" s="9"/>
    </row>
    <row r="187" spans="1:5" ht="12.75">
      <c r="A187" s="1"/>
      <c r="B187" s="8"/>
      <c r="C187" s="1"/>
      <c r="D187" s="8"/>
      <c r="E187" s="9"/>
    </row>
    <row r="188" spans="1:5" ht="12.75">
      <c r="A188" s="2"/>
      <c r="B188" s="10"/>
      <c r="C188" s="10"/>
      <c r="D188" s="11"/>
      <c r="E188" s="12"/>
    </row>
    <row r="190" spans="1:5" ht="12.75">
      <c r="A190" s="2"/>
      <c r="B190" s="2"/>
      <c r="C190" s="2"/>
      <c r="D190" s="2"/>
      <c r="E190" s="2"/>
    </row>
    <row r="191" spans="1:5" ht="12.75">
      <c r="A191" s="3"/>
      <c r="B191" s="4"/>
      <c r="C191" s="2"/>
      <c r="D191" s="2"/>
      <c r="E191" s="2"/>
    </row>
    <row r="193" spans="1:5" ht="12.75">
      <c r="A193" s="5"/>
      <c r="B193" s="6"/>
      <c r="C193" s="6"/>
      <c r="D193" s="7"/>
      <c r="E193" s="7"/>
    </row>
    <row r="194" spans="1:5" ht="12.75">
      <c r="A194" s="1"/>
      <c r="B194" s="8"/>
      <c r="C194" s="1"/>
      <c r="D194" s="8"/>
      <c r="E194" s="9"/>
    </row>
    <row r="195" spans="1:5" ht="12.75">
      <c r="A195" s="1"/>
      <c r="B195" s="8"/>
      <c r="C195" s="1"/>
      <c r="D195" s="8"/>
      <c r="E195" s="9"/>
    </row>
    <row r="196" spans="1:5" ht="12.75">
      <c r="A196" s="1"/>
      <c r="B196" s="8"/>
      <c r="C196" s="1"/>
      <c r="D196" s="8"/>
      <c r="E196" s="9"/>
    </row>
    <row r="197" spans="1:5" ht="12.75">
      <c r="A197" s="1"/>
      <c r="B197" s="8"/>
      <c r="C197" s="1"/>
      <c r="D197" s="8"/>
      <c r="E197" s="9"/>
    </row>
    <row r="198" spans="1:5" ht="12.75">
      <c r="A198" s="1"/>
      <c r="B198" s="8"/>
      <c r="C198" s="1"/>
      <c r="D198" s="8"/>
      <c r="E198" s="9"/>
    </row>
    <row r="199" spans="1:5" ht="12.75">
      <c r="A199" s="1"/>
      <c r="B199" s="8"/>
      <c r="C199" s="1"/>
      <c r="D199" s="8"/>
      <c r="E199" s="9"/>
    </row>
    <row r="200" spans="1:5" ht="12.75">
      <c r="A200" s="1"/>
      <c r="B200" s="8"/>
      <c r="C200" s="1"/>
      <c r="D200" s="8"/>
      <c r="E200" s="9"/>
    </row>
    <row r="201" spans="1:5" ht="12.75">
      <c r="A201" s="1"/>
      <c r="B201" s="8"/>
      <c r="C201" s="1"/>
      <c r="D201" s="8"/>
      <c r="E201" s="9"/>
    </row>
    <row r="202" spans="1:5" ht="12.75">
      <c r="A202" s="1"/>
      <c r="B202" s="8"/>
      <c r="C202" s="1"/>
      <c r="D202" s="8"/>
      <c r="E202" s="9"/>
    </row>
    <row r="203" spans="1:5" ht="12.75">
      <c r="A203" s="1"/>
      <c r="B203" s="8"/>
      <c r="C203" s="1"/>
      <c r="D203" s="8"/>
      <c r="E203" s="9"/>
    </row>
    <row r="204" spans="1:5" ht="12.75">
      <c r="A204" s="2"/>
      <c r="B204" s="10"/>
      <c r="C204" s="10"/>
      <c r="D204" s="11"/>
      <c r="E204" s="12"/>
    </row>
    <row r="206" spans="1:5" ht="12.75">
      <c r="A206" s="2"/>
      <c r="B206" s="2"/>
      <c r="C206" s="2"/>
      <c r="D206" s="2"/>
      <c r="E206" s="2"/>
    </row>
    <row r="207" spans="1:5" ht="12.75">
      <c r="A207" s="3"/>
      <c r="B207" s="4"/>
      <c r="C207" s="2"/>
      <c r="D207" s="2"/>
      <c r="E207" s="2"/>
    </row>
    <row r="209" spans="1:5" ht="12.75">
      <c r="A209" s="5"/>
      <c r="B209" s="6"/>
      <c r="C209" s="6"/>
      <c r="D209" s="7"/>
      <c r="E209" s="7"/>
    </row>
    <row r="210" spans="1:5" ht="12.75">
      <c r="A210" s="1"/>
      <c r="B210" s="8"/>
      <c r="C210" s="1"/>
      <c r="D210" s="8"/>
      <c r="E210" s="9"/>
    </row>
    <row r="211" spans="1:5" ht="12.75">
      <c r="A211" s="1"/>
      <c r="B211" s="8"/>
      <c r="C211" s="1"/>
      <c r="D211" s="8"/>
      <c r="E211" s="9"/>
    </row>
    <row r="212" spans="1:5" ht="12.75">
      <c r="A212" s="1"/>
      <c r="B212" s="8"/>
      <c r="C212" s="1"/>
      <c r="D212" s="8"/>
      <c r="E212" s="9"/>
    </row>
    <row r="213" spans="1:5" ht="12.75">
      <c r="A213" s="1"/>
      <c r="B213" s="8"/>
      <c r="C213" s="1"/>
      <c r="D213" s="8"/>
      <c r="E213" s="9"/>
    </row>
    <row r="214" spans="1:5" ht="12.75">
      <c r="A214" s="1"/>
      <c r="B214" s="8"/>
      <c r="C214" s="1"/>
      <c r="D214" s="8"/>
      <c r="E214" s="9"/>
    </row>
    <row r="215" spans="1:5" ht="12.75">
      <c r="A215" s="1"/>
      <c r="B215" s="8"/>
      <c r="C215" s="1"/>
      <c r="D215" s="8"/>
      <c r="E215" s="9"/>
    </row>
    <row r="216" spans="1:5" ht="12.75">
      <c r="A216" s="1"/>
      <c r="B216" s="8"/>
      <c r="C216" s="1"/>
      <c r="D216" s="8"/>
      <c r="E216" s="9"/>
    </row>
    <row r="217" spans="1:5" ht="12.75">
      <c r="A217" s="1"/>
      <c r="B217" s="8"/>
      <c r="C217" s="1"/>
      <c r="D217" s="8"/>
      <c r="E217" s="9"/>
    </row>
    <row r="218" spans="1:5" ht="12.75">
      <c r="A218" s="1"/>
      <c r="B218" s="8"/>
      <c r="C218" s="1"/>
      <c r="D218" s="8"/>
      <c r="E218" s="9"/>
    </row>
    <row r="219" spans="1:5" ht="12.75">
      <c r="A219" s="1"/>
      <c r="B219" s="8"/>
      <c r="C219" s="1"/>
      <c r="D219" s="8"/>
      <c r="E219" s="9"/>
    </row>
    <row r="220" spans="1:5" ht="12.75">
      <c r="A220" s="2"/>
      <c r="B220" s="10"/>
      <c r="C220" s="10"/>
      <c r="D220" s="11"/>
      <c r="E220" s="12"/>
    </row>
    <row r="222" spans="1:5" ht="12.75">
      <c r="A222" s="2"/>
      <c r="B222" s="2"/>
      <c r="C222" s="2"/>
      <c r="D222" s="2"/>
      <c r="E222" s="2"/>
    </row>
    <row r="223" spans="1:5" ht="12.75">
      <c r="A223" s="3"/>
      <c r="B223" s="4"/>
      <c r="C223" s="2"/>
      <c r="D223" s="2"/>
      <c r="E223" s="2"/>
    </row>
    <row r="225" spans="1:5" ht="12.75">
      <c r="A225" s="5"/>
      <c r="B225" s="6"/>
      <c r="C225" s="6"/>
      <c r="D225" s="7"/>
      <c r="E225" s="7"/>
    </row>
    <row r="226" spans="1:5" ht="12.75">
      <c r="A226" s="1"/>
      <c r="B226" s="8"/>
      <c r="C226" s="1"/>
      <c r="D226" s="8"/>
      <c r="E226" s="9"/>
    </row>
    <row r="227" spans="1:5" ht="12.75">
      <c r="A227" s="1"/>
      <c r="B227" s="8"/>
      <c r="C227" s="1"/>
      <c r="D227" s="8"/>
      <c r="E227" s="9"/>
    </row>
    <row r="228" spans="1:5" ht="12.75">
      <c r="A228" s="1"/>
      <c r="B228" s="8"/>
      <c r="C228" s="1"/>
      <c r="D228" s="8"/>
      <c r="E228" s="9"/>
    </row>
    <row r="229" spans="1:5" ht="12.75">
      <c r="A229" s="1"/>
      <c r="B229" s="8"/>
      <c r="C229" s="1"/>
      <c r="D229" s="8"/>
      <c r="E229" s="9"/>
    </row>
    <row r="230" spans="1:5" ht="12.75">
      <c r="A230" s="1"/>
      <c r="B230" s="8"/>
      <c r="C230" s="1"/>
      <c r="D230" s="8"/>
      <c r="E230" s="9"/>
    </row>
    <row r="231" spans="1:5" ht="12.75">
      <c r="A231" s="1"/>
      <c r="B231" s="8"/>
      <c r="C231" s="1"/>
      <c r="D231" s="8"/>
      <c r="E231" s="9"/>
    </row>
    <row r="232" spans="1:5" ht="12.75">
      <c r="A232" s="1"/>
      <c r="B232" s="8"/>
      <c r="C232" s="1"/>
      <c r="D232" s="8"/>
      <c r="E232" s="9"/>
    </row>
    <row r="233" spans="1:5" ht="12.75">
      <c r="A233" s="1"/>
      <c r="B233" s="8"/>
      <c r="C233" s="1"/>
      <c r="D233" s="8"/>
      <c r="E233" s="9"/>
    </row>
    <row r="234" spans="1:5" ht="12.75">
      <c r="A234" s="1"/>
      <c r="B234" s="8"/>
      <c r="C234" s="1"/>
      <c r="D234" s="8"/>
      <c r="E234" s="9"/>
    </row>
    <row r="235" spans="1:5" ht="12.75">
      <c r="A235" s="1"/>
      <c r="B235" s="8"/>
      <c r="C235" s="1"/>
      <c r="D235" s="8"/>
      <c r="E235" s="9"/>
    </row>
    <row r="236" spans="1:5" ht="12.75">
      <c r="A236" s="2"/>
      <c r="B236" s="10"/>
      <c r="C236" s="10"/>
      <c r="D236" s="11"/>
      <c r="E236" s="12"/>
    </row>
    <row r="238" spans="1:5" ht="12.75">
      <c r="A238" s="2"/>
      <c r="B238" s="2"/>
      <c r="C238" s="2"/>
      <c r="D238" s="2"/>
      <c r="E238" s="2"/>
    </row>
    <row r="239" spans="1:5" ht="12.75">
      <c r="A239" s="3"/>
      <c r="B239" s="4"/>
      <c r="C239" s="2"/>
      <c r="D239" s="2"/>
      <c r="E239" s="2"/>
    </row>
    <row r="241" spans="1:5" ht="12.75">
      <c r="A241" s="5"/>
      <c r="B241" s="6"/>
      <c r="C241" s="6"/>
      <c r="D241" s="7"/>
      <c r="E241" s="7"/>
    </row>
    <row r="242" spans="1:5" ht="12.75">
      <c r="A242" s="1"/>
      <c r="B242" s="8"/>
      <c r="C242" s="1"/>
      <c r="D242" s="8"/>
      <c r="E242" s="9"/>
    </row>
    <row r="243" spans="1:5" ht="12.75">
      <c r="A243" s="1"/>
      <c r="B243" s="8"/>
      <c r="C243" s="1"/>
      <c r="D243" s="8"/>
      <c r="E243" s="9"/>
    </row>
    <row r="244" spans="1:5" ht="12.75">
      <c r="A244" s="1"/>
      <c r="B244" s="8"/>
      <c r="C244" s="1"/>
      <c r="D244" s="8"/>
      <c r="E244" s="9"/>
    </row>
    <row r="245" spans="1:5" ht="12.75">
      <c r="A245" s="1"/>
      <c r="B245" s="8"/>
      <c r="C245" s="1"/>
      <c r="D245" s="8"/>
      <c r="E245" s="9"/>
    </row>
    <row r="246" spans="1:5" ht="12.75">
      <c r="A246" s="1"/>
      <c r="B246" s="8"/>
      <c r="C246" s="1"/>
      <c r="D246" s="8"/>
      <c r="E246" s="9"/>
    </row>
    <row r="247" spans="1:5" ht="12.75">
      <c r="A247" s="1"/>
      <c r="B247" s="8"/>
      <c r="C247" s="1"/>
      <c r="D247" s="8"/>
      <c r="E247" s="9"/>
    </row>
    <row r="248" spans="1:5" ht="12.75">
      <c r="A248" s="1"/>
      <c r="B248" s="8"/>
      <c r="C248" s="1"/>
      <c r="D248" s="8"/>
      <c r="E248" s="9"/>
    </row>
    <row r="249" spans="1:5" ht="12.75">
      <c r="A249" s="1"/>
      <c r="B249" s="8"/>
      <c r="C249" s="1"/>
      <c r="D249" s="8"/>
      <c r="E249" s="9"/>
    </row>
    <row r="250" spans="1:5" ht="12.75">
      <c r="A250" s="1"/>
      <c r="B250" s="8"/>
      <c r="C250" s="1"/>
      <c r="D250" s="8"/>
      <c r="E250" s="9"/>
    </row>
    <row r="251" spans="1:5" ht="12.75">
      <c r="A251" s="1"/>
      <c r="B251" s="8"/>
      <c r="C251" s="1"/>
      <c r="D251" s="8"/>
      <c r="E251" s="9"/>
    </row>
    <row r="252" spans="1:5" ht="12.75">
      <c r="A252" s="2"/>
      <c r="B252" s="10"/>
      <c r="C252" s="10"/>
      <c r="D252" s="11"/>
      <c r="E252" s="12"/>
    </row>
    <row r="254" spans="1:5" ht="12.75">
      <c r="A254" s="2"/>
      <c r="B254" s="2"/>
      <c r="C254" s="2"/>
      <c r="D254" s="2"/>
      <c r="E254" s="2"/>
    </row>
    <row r="255" spans="1:5" ht="12.75">
      <c r="A255" s="3"/>
      <c r="B255" s="4"/>
      <c r="C255" s="2"/>
      <c r="D255" s="2"/>
      <c r="E255" s="2"/>
    </row>
    <row r="257" spans="1:5" ht="12.75">
      <c r="A257" s="5"/>
      <c r="B257" s="6"/>
      <c r="C257" s="6"/>
      <c r="D257" s="7"/>
      <c r="E257" s="7"/>
    </row>
    <row r="258" spans="1:5" ht="12.75">
      <c r="A258" s="1"/>
      <c r="B258" s="8"/>
      <c r="C258" s="1"/>
      <c r="D258" s="8"/>
      <c r="E258" s="9"/>
    </row>
    <row r="259" spans="1:5" ht="12.75">
      <c r="A259" s="1"/>
      <c r="B259" s="8"/>
      <c r="C259" s="1"/>
      <c r="D259" s="8"/>
      <c r="E259" s="9"/>
    </row>
    <row r="260" spans="1:5" ht="12.75">
      <c r="A260" s="1"/>
      <c r="B260" s="8"/>
      <c r="C260" s="1"/>
      <c r="D260" s="8"/>
      <c r="E260" s="9"/>
    </row>
    <row r="261" spans="1:5" ht="12.75">
      <c r="A261" s="1"/>
      <c r="B261" s="8"/>
      <c r="C261" s="1"/>
      <c r="D261" s="8"/>
      <c r="E261" s="9"/>
    </row>
    <row r="262" spans="1:5" ht="12.75">
      <c r="A262" s="1"/>
      <c r="B262" s="8"/>
      <c r="C262" s="1"/>
      <c r="D262" s="8"/>
      <c r="E262" s="9"/>
    </row>
    <row r="263" spans="1:5" ht="12.75">
      <c r="A263" s="1"/>
      <c r="B263" s="8"/>
      <c r="C263" s="1"/>
      <c r="D263" s="8"/>
      <c r="E263" s="9"/>
    </row>
    <row r="264" spans="1:5" ht="12.75">
      <c r="A264" s="1"/>
      <c r="B264" s="8"/>
      <c r="C264" s="1"/>
      <c r="D264" s="8"/>
      <c r="E264" s="9"/>
    </row>
    <row r="265" spans="1:5" ht="12.75">
      <c r="A265" s="1"/>
      <c r="B265" s="8"/>
      <c r="C265" s="1"/>
      <c r="D265" s="8"/>
      <c r="E265" s="9"/>
    </row>
    <row r="266" spans="1:5" ht="12.75">
      <c r="A266" s="1"/>
      <c r="B266" s="8"/>
      <c r="C266" s="1"/>
      <c r="D266" s="8"/>
      <c r="E266" s="9"/>
    </row>
    <row r="267" spans="1:5" ht="12.75">
      <c r="A267" s="1"/>
      <c r="B267" s="8"/>
      <c r="C267" s="1"/>
      <c r="D267" s="8"/>
      <c r="E267" s="9"/>
    </row>
    <row r="268" spans="1:5" ht="12.75">
      <c r="A268" s="2"/>
      <c r="B268" s="10"/>
      <c r="C268" s="10"/>
      <c r="D268" s="11"/>
      <c r="E268" s="12"/>
    </row>
    <row r="270" spans="1:5" ht="12.75">
      <c r="A270" s="2"/>
      <c r="B270" s="2"/>
      <c r="C270" s="2"/>
      <c r="D270" s="2"/>
      <c r="E270" s="2"/>
    </row>
    <row r="271" spans="1:5" ht="12.75">
      <c r="A271" s="3"/>
      <c r="B271" s="4"/>
      <c r="C271" s="2"/>
      <c r="D271" s="2"/>
      <c r="E271" s="2"/>
    </row>
    <row r="273" spans="1:5" ht="12.75">
      <c r="A273" s="5"/>
      <c r="B273" s="6"/>
      <c r="C273" s="6"/>
      <c r="D273" s="7"/>
      <c r="E273" s="7"/>
    </row>
    <row r="274" spans="1:5" ht="12.75">
      <c r="A274" s="1"/>
      <c r="B274" s="8"/>
      <c r="C274" s="1"/>
      <c r="D274" s="8"/>
      <c r="E274" s="9"/>
    </row>
    <row r="275" spans="1:5" ht="12.75">
      <c r="A275" s="1"/>
      <c r="B275" s="8"/>
      <c r="C275" s="1"/>
      <c r="D275" s="8"/>
      <c r="E275" s="9"/>
    </row>
    <row r="276" spans="1:5" ht="12.75">
      <c r="A276" s="1"/>
      <c r="B276" s="8"/>
      <c r="C276" s="1"/>
      <c r="D276" s="8"/>
      <c r="E276" s="9"/>
    </row>
    <row r="277" spans="1:5" ht="12.75">
      <c r="A277" s="1"/>
      <c r="B277" s="8"/>
      <c r="C277" s="1"/>
      <c r="D277" s="8"/>
      <c r="E277" s="9"/>
    </row>
    <row r="278" spans="1:5" ht="12.75">
      <c r="A278" s="1"/>
      <c r="B278" s="8"/>
      <c r="C278" s="1"/>
      <c r="D278" s="8"/>
      <c r="E278" s="9"/>
    </row>
    <row r="279" spans="1:5" ht="12.75">
      <c r="A279" s="1"/>
      <c r="B279" s="8"/>
      <c r="C279" s="1"/>
      <c r="D279" s="8"/>
      <c r="E279" s="9"/>
    </row>
    <row r="280" spans="1:5" ht="12.75">
      <c r="A280" s="1"/>
      <c r="B280" s="8"/>
      <c r="C280" s="1"/>
      <c r="D280" s="8"/>
      <c r="E280" s="9"/>
    </row>
    <row r="281" spans="1:5" ht="12.75">
      <c r="A281" s="1"/>
      <c r="B281" s="8"/>
      <c r="C281" s="1"/>
      <c r="D281" s="8"/>
      <c r="E281" s="9"/>
    </row>
    <row r="282" spans="1:5" ht="12.75">
      <c r="A282" s="1"/>
      <c r="B282" s="8"/>
      <c r="C282" s="1"/>
      <c r="D282" s="8"/>
      <c r="E282" s="9"/>
    </row>
    <row r="283" spans="1:5" ht="12.75">
      <c r="A283" s="1"/>
      <c r="B283" s="8"/>
      <c r="C283" s="1"/>
      <c r="D283" s="8"/>
      <c r="E283" s="9"/>
    </row>
    <row r="284" spans="1:5" ht="12.75">
      <c r="A284" s="2"/>
      <c r="B284" s="10"/>
      <c r="C284" s="10"/>
      <c r="D284" s="11"/>
      <c r="E284" s="12"/>
    </row>
    <row r="286" spans="1:5" ht="12.75">
      <c r="A286" s="2"/>
      <c r="B286" s="2"/>
      <c r="C286" s="2"/>
      <c r="D286" s="2"/>
      <c r="E286" s="2"/>
    </row>
    <row r="287" spans="1:5" ht="12.75">
      <c r="A287" s="3"/>
      <c r="B287" s="4"/>
      <c r="C287" s="2"/>
      <c r="D287" s="2"/>
      <c r="E287" s="2"/>
    </row>
    <row r="289" spans="1:5" ht="12.75">
      <c r="A289" s="5"/>
      <c r="B289" s="6"/>
      <c r="C289" s="6"/>
      <c r="D289" s="7"/>
      <c r="E289" s="7"/>
    </row>
    <row r="290" spans="1:5" ht="12.75">
      <c r="A290" s="1"/>
      <c r="B290" s="8"/>
      <c r="C290" s="1"/>
      <c r="D290" s="8"/>
      <c r="E290" s="9"/>
    </row>
    <row r="291" spans="1:5" ht="12.75">
      <c r="A291" s="1"/>
      <c r="B291" s="8"/>
      <c r="C291" s="1"/>
      <c r="D291" s="8"/>
      <c r="E291" s="9"/>
    </row>
    <row r="292" spans="1:5" ht="12.75">
      <c r="A292" s="1"/>
      <c r="B292" s="8"/>
      <c r="C292" s="1"/>
      <c r="D292" s="8"/>
      <c r="E292" s="9"/>
    </row>
    <row r="293" spans="1:5" ht="12.75">
      <c r="A293" s="1"/>
      <c r="B293" s="8"/>
      <c r="C293" s="1"/>
      <c r="D293" s="8"/>
      <c r="E293" s="9"/>
    </row>
    <row r="294" spans="1:5" ht="12.75">
      <c r="A294" s="1"/>
      <c r="B294" s="8"/>
      <c r="C294" s="1"/>
      <c r="D294" s="8"/>
      <c r="E294" s="9"/>
    </row>
    <row r="295" spans="1:5" ht="12.75">
      <c r="A295" s="1"/>
      <c r="B295" s="8"/>
      <c r="C295" s="1"/>
      <c r="D295" s="8"/>
      <c r="E295" s="9"/>
    </row>
    <row r="296" spans="1:5" ht="12.75">
      <c r="A296" s="1"/>
      <c r="B296" s="8"/>
      <c r="C296" s="1"/>
      <c r="D296" s="8"/>
      <c r="E296" s="9"/>
    </row>
    <row r="297" spans="1:5" ht="12.75">
      <c r="A297" s="1"/>
      <c r="B297" s="8"/>
      <c r="C297" s="1"/>
      <c r="D297" s="8"/>
      <c r="E297" s="9"/>
    </row>
    <row r="298" spans="1:5" ht="12.75">
      <c r="A298" s="1"/>
      <c r="B298" s="8"/>
      <c r="C298" s="1"/>
      <c r="D298" s="8"/>
      <c r="E298" s="9"/>
    </row>
    <row r="299" spans="1:5" ht="12.75">
      <c r="A299" s="1"/>
      <c r="B299" s="8"/>
      <c r="C299" s="1"/>
      <c r="D299" s="8"/>
      <c r="E299" s="9"/>
    </row>
    <row r="300" spans="1:5" ht="12.75">
      <c r="A300" s="2"/>
      <c r="B300" s="10"/>
      <c r="C300" s="10"/>
      <c r="D300" s="11"/>
      <c r="E300" s="1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269"/>
  <sheetViews>
    <sheetView workbookViewId="0" topLeftCell="A1">
      <selection activeCell="H8" sqref="H8"/>
    </sheetView>
  </sheetViews>
  <sheetFormatPr defaultColWidth="9.140625" defaultRowHeight="12.75"/>
  <cols>
    <col min="2" max="2" width="10.140625" style="0" bestFit="1" customWidth="1"/>
  </cols>
  <sheetData>
    <row r="4" spans="1:6" ht="12.75">
      <c r="A4" s="2" t="s">
        <v>0</v>
      </c>
      <c r="B4" s="2"/>
      <c r="C4" s="2" t="s">
        <v>10</v>
      </c>
      <c r="D4" s="2"/>
      <c r="E4" s="2"/>
      <c r="F4" t="s">
        <v>17</v>
      </c>
    </row>
    <row r="5" spans="1:6" ht="12.75">
      <c r="A5" s="3" t="s">
        <v>2</v>
      </c>
      <c r="B5" s="4">
        <v>32249</v>
      </c>
      <c r="C5" s="2"/>
      <c r="D5" s="2" t="s">
        <v>3</v>
      </c>
      <c r="E5" s="2"/>
      <c r="F5" t="s">
        <v>16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8.5</v>
      </c>
      <c r="C8" s="1">
        <f aca="true" t="shared" si="0" ref="C8:C17">B8*2.54</f>
        <v>21.59</v>
      </c>
      <c r="D8" s="8">
        <v>2.1</v>
      </c>
      <c r="E8" s="9">
        <f aca="true" t="shared" si="1" ref="E8:E17">D8/B8</f>
        <v>0.24705882352941178</v>
      </c>
    </row>
    <row r="9" spans="1:5" ht="12.75">
      <c r="A9" s="1">
        <v>2</v>
      </c>
      <c r="B9" s="8">
        <v>7</v>
      </c>
      <c r="C9" s="1">
        <f t="shared" si="0"/>
        <v>17.78</v>
      </c>
      <c r="D9" s="8">
        <v>2</v>
      </c>
      <c r="E9" s="9">
        <f t="shared" si="1"/>
        <v>0.2857142857142857</v>
      </c>
    </row>
    <row r="10" spans="1:5" ht="12.75">
      <c r="A10" s="1">
        <v>3</v>
      </c>
      <c r="B10" s="8">
        <v>11.5</v>
      </c>
      <c r="C10" s="1">
        <f t="shared" si="0"/>
        <v>29.21</v>
      </c>
      <c r="D10" s="8">
        <v>4.6</v>
      </c>
      <c r="E10" s="9">
        <f t="shared" si="1"/>
        <v>0.39999999999999997</v>
      </c>
    </row>
    <row r="11" spans="1:5" ht="12.75">
      <c r="A11" s="1">
        <v>4</v>
      </c>
      <c r="B11" s="8">
        <v>16.5</v>
      </c>
      <c r="C11" s="1">
        <f t="shared" si="0"/>
        <v>41.910000000000004</v>
      </c>
      <c r="D11" s="8">
        <v>3.3</v>
      </c>
      <c r="E11" s="9">
        <f t="shared" si="1"/>
        <v>0.19999999999999998</v>
      </c>
    </row>
    <row r="12" spans="1:5" ht="12.75">
      <c r="A12" s="1">
        <v>5</v>
      </c>
      <c r="B12" s="8">
        <v>12</v>
      </c>
      <c r="C12" s="1">
        <f t="shared" si="0"/>
        <v>30.48</v>
      </c>
      <c r="D12" s="8">
        <v>3.7</v>
      </c>
      <c r="E12" s="9">
        <f t="shared" si="1"/>
        <v>0.30833333333333335</v>
      </c>
    </row>
    <row r="13" spans="1:5" ht="12.75">
      <c r="A13" s="1">
        <v>6</v>
      </c>
      <c r="B13" s="8">
        <v>9</v>
      </c>
      <c r="C13" s="1">
        <f t="shared" si="0"/>
        <v>22.86</v>
      </c>
      <c r="D13" s="8">
        <v>2.3</v>
      </c>
      <c r="E13" s="9">
        <f t="shared" si="1"/>
        <v>0.25555555555555554</v>
      </c>
    </row>
    <row r="14" spans="1:5" ht="12.75">
      <c r="A14" s="1">
        <v>7</v>
      </c>
      <c r="B14" s="8">
        <v>13</v>
      </c>
      <c r="C14" s="1">
        <f t="shared" si="0"/>
        <v>33.02</v>
      </c>
      <c r="D14" s="8">
        <v>2.6</v>
      </c>
      <c r="E14" s="9">
        <f t="shared" si="1"/>
        <v>0.2</v>
      </c>
    </row>
    <row r="15" spans="1:5" ht="12.75">
      <c r="A15" s="1">
        <v>8</v>
      </c>
      <c r="B15" s="8">
        <v>11.5</v>
      </c>
      <c r="C15" s="1">
        <f t="shared" si="0"/>
        <v>29.21</v>
      </c>
      <c r="D15" s="8">
        <v>2.3</v>
      </c>
      <c r="E15" s="9">
        <f t="shared" si="1"/>
        <v>0.19999999999999998</v>
      </c>
    </row>
    <row r="16" spans="1:5" ht="12.75">
      <c r="A16" s="1">
        <v>9</v>
      </c>
      <c r="B16" s="8">
        <v>9</v>
      </c>
      <c r="C16" s="1">
        <f t="shared" si="0"/>
        <v>22.86</v>
      </c>
      <c r="D16" s="8">
        <v>1.7</v>
      </c>
      <c r="E16" s="9">
        <f t="shared" si="1"/>
        <v>0.18888888888888888</v>
      </c>
    </row>
    <row r="17" spans="1:5" ht="12.75">
      <c r="A17" s="1">
        <v>10</v>
      </c>
      <c r="B17" s="8">
        <v>15</v>
      </c>
      <c r="C17" s="1">
        <f t="shared" si="0"/>
        <v>38.1</v>
      </c>
      <c r="D17" s="8">
        <v>4</v>
      </c>
      <c r="E17" s="9">
        <f t="shared" si="1"/>
        <v>0.26666666666666666</v>
      </c>
    </row>
    <row r="18" spans="1:5" ht="12.75">
      <c r="A18" s="2" t="s">
        <v>8</v>
      </c>
      <c r="B18" s="10">
        <f>AVERAGE(B8:B17)</f>
        <v>11.3</v>
      </c>
      <c r="C18" s="10">
        <f>AVERAGE(C8:C17)</f>
        <v>28.702000000000005</v>
      </c>
      <c r="D18" s="11">
        <f>AVERAGE(D8:D17)</f>
        <v>2.8600000000000003</v>
      </c>
      <c r="E18" s="12">
        <f>AVERAGE(E8:E17)</f>
        <v>0.2552217553688142</v>
      </c>
    </row>
    <row r="19" spans="1:5" ht="12.75">
      <c r="A19" s="2"/>
      <c r="B19" s="10"/>
      <c r="C19" s="10"/>
      <c r="D19" s="11"/>
      <c r="E19" s="12"/>
    </row>
    <row r="20" spans="1:6" ht="12.75">
      <c r="A20" s="2" t="s">
        <v>0</v>
      </c>
      <c r="B20" s="2"/>
      <c r="C20" s="2" t="s">
        <v>10</v>
      </c>
      <c r="D20" s="2"/>
      <c r="E20" s="2"/>
      <c r="F20" t="s">
        <v>17</v>
      </c>
    </row>
    <row r="21" spans="1:6" ht="12.75">
      <c r="A21" s="3" t="s">
        <v>2</v>
      </c>
      <c r="B21" s="4">
        <v>32272</v>
      </c>
      <c r="C21" s="2"/>
      <c r="D21" s="2" t="s">
        <v>3</v>
      </c>
      <c r="E21" s="2"/>
      <c r="F21" t="s">
        <v>16</v>
      </c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8.5</v>
      </c>
      <c r="C24" s="1">
        <f aca="true" t="shared" si="2" ref="C24:C43">B24*2.54</f>
        <v>21.59</v>
      </c>
      <c r="D24" s="8">
        <v>2.05</v>
      </c>
      <c r="E24" s="9">
        <f aca="true" t="shared" si="3" ref="E24:E43">D24/B24</f>
        <v>0.24117647058823527</v>
      </c>
    </row>
    <row r="25" spans="1:5" ht="12.75">
      <c r="A25" s="1">
        <v>2</v>
      </c>
      <c r="B25" s="8">
        <v>135</v>
      </c>
      <c r="C25" s="1">
        <f t="shared" si="2"/>
        <v>342.9</v>
      </c>
      <c r="D25" s="8">
        <v>3.7</v>
      </c>
      <c r="E25" s="9">
        <f t="shared" si="3"/>
        <v>0.027407407407407408</v>
      </c>
    </row>
    <row r="26" spans="1:5" ht="12.75">
      <c r="A26" s="1">
        <v>3</v>
      </c>
      <c r="B26" s="8">
        <v>10</v>
      </c>
      <c r="C26" s="1">
        <f t="shared" si="2"/>
        <v>25.4</v>
      </c>
      <c r="D26" s="8">
        <v>2.2</v>
      </c>
      <c r="E26" s="9">
        <f t="shared" si="3"/>
        <v>0.22000000000000003</v>
      </c>
    </row>
    <row r="27" spans="1:5" ht="12.75">
      <c r="A27" s="1">
        <v>4</v>
      </c>
      <c r="B27" s="8">
        <v>14</v>
      </c>
      <c r="C27" s="1">
        <f t="shared" si="2"/>
        <v>35.56</v>
      </c>
      <c r="D27" s="8">
        <v>3.3</v>
      </c>
      <c r="E27" s="9">
        <f t="shared" si="3"/>
        <v>0.2357142857142857</v>
      </c>
    </row>
    <row r="28" spans="1:6" ht="12.75">
      <c r="A28" s="1">
        <v>5</v>
      </c>
      <c r="B28" s="8">
        <v>9</v>
      </c>
      <c r="C28" s="1">
        <f t="shared" si="2"/>
        <v>22.86</v>
      </c>
      <c r="D28" s="8">
        <v>2.1</v>
      </c>
      <c r="E28" s="9">
        <f t="shared" si="3"/>
        <v>0.23333333333333334</v>
      </c>
      <c r="F28" t="s">
        <v>19</v>
      </c>
    </row>
    <row r="29" spans="1:5" ht="12.75">
      <c r="A29" s="1">
        <v>6</v>
      </c>
      <c r="B29" s="8">
        <v>10</v>
      </c>
      <c r="C29" s="1">
        <f t="shared" si="2"/>
        <v>25.4</v>
      </c>
      <c r="D29" s="8">
        <v>2.3</v>
      </c>
      <c r="E29" s="9">
        <f t="shared" si="3"/>
        <v>0.22999999999999998</v>
      </c>
    </row>
    <row r="30" spans="1:5" ht="12.75">
      <c r="A30" s="1">
        <v>7</v>
      </c>
      <c r="B30" s="8">
        <v>9</v>
      </c>
      <c r="C30" s="1">
        <f t="shared" si="2"/>
        <v>22.86</v>
      </c>
      <c r="D30" s="8">
        <v>3.5</v>
      </c>
      <c r="E30" s="9">
        <f t="shared" si="3"/>
        <v>0.3888888888888889</v>
      </c>
    </row>
    <row r="31" spans="1:5" ht="12.75">
      <c r="A31" s="1">
        <v>8</v>
      </c>
      <c r="B31" s="8">
        <v>8</v>
      </c>
      <c r="C31" s="1">
        <f t="shared" si="2"/>
        <v>20.32</v>
      </c>
      <c r="D31" s="8">
        <v>2</v>
      </c>
      <c r="E31" s="9">
        <f t="shared" si="3"/>
        <v>0.25</v>
      </c>
    </row>
    <row r="32" spans="1:5" ht="12.75">
      <c r="A32" s="1">
        <v>9</v>
      </c>
      <c r="B32" s="8">
        <v>8.5</v>
      </c>
      <c r="C32" s="1">
        <f t="shared" si="2"/>
        <v>21.59</v>
      </c>
      <c r="D32" s="8">
        <v>2.9</v>
      </c>
      <c r="E32" s="9">
        <f t="shared" si="3"/>
        <v>0.3411764705882353</v>
      </c>
    </row>
    <row r="33" spans="1:5" ht="12.75">
      <c r="A33" s="1">
        <v>10</v>
      </c>
      <c r="B33" s="8">
        <v>6</v>
      </c>
      <c r="C33" s="1">
        <f t="shared" si="2"/>
        <v>15.24</v>
      </c>
      <c r="D33" s="8">
        <v>1.9</v>
      </c>
      <c r="E33" s="9">
        <f t="shared" si="3"/>
        <v>0.31666666666666665</v>
      </c>
    </row>
    <row r="34" spans="1:5" ht="12.75">
      <c r="A34" s="1">
        <v>11</v>
      </c>
      <c r="B34" s="8">
        <v>9.5</v>
      </c>
      <c r="C34" s="1">
        <f t="shared" si="2"/>
        <v>24.13</v>
      </c>
      <c r="D34" s="8">
        <v>1.3</v>
      </c>
      <c r="E34" s="9">
        <f t="shared" si="3"/>
        <v>0.1368421052631579</v>
      </c>
    </row>
    <row r="35" spans="1:5" ht="12.75">
      <c r="A35" s="1">
        <v>12</v>
      </c>
      <c r="B35" s="8">
        <v>7.5</v>
      </c>
      <c r="C35" s="1">
        <f t="shared" si="2"/>
        <v>19.05</v>
      </c>
      <c r="D35" s="8">
        <v>2.6</v>
      </c>
      <c r="E35" s="9">
        <f t="shared" si="3"/>
        <v>0.3466666666666667</v>
      </c>
    </row>
    <row r="36" spans="1:5" ht="12.75">
      <c r="A36" s="1">
        <v>13</v>
      </c>
      <c r="B36" s="8">
        <v>8</v>
      </c>
      <c r="C36" s="1">
        <f t="shared" si="2"/>
        <v>20.32</v>
      </c>
      <c r="D36" s="8">
        <v>2.3</v>
      </c>
      <c r="E36" s="9">
        <f t="shared" si="3"/>
        <v>0.2875</v>
      </c>
    </row>
    <row r="37" spans="1:5" ht="12.75">
      <c r="A37" s="1">
        <v>14</v>
      </c>
      <c r="B37" s="8">
        <v>9</v>
      </c>
      <c r="C37" s="1">
        <f t="shared" si="2"/>
        <v>22.86</v>
      </c>
      <c r="D37" s="8">
        <v>2.1</v>
      </c>
      <c r="E37" s="9">
        <f t="shared" si="3"/>
        <v>0.23333333333333334</v>
      </c>
    </row>
    <row r="38" spans="1:6" ht="12.75">
      <c r="A38" s="1">
        <v>15</v>
      </c>
      <c r="B38" s="8">
        <v>4</v>
      </c>
      <c r="C38" s="1">
        <f t="shared" si="2"/>
        <v>10.16</v>
      </c>
      <c r="D38" s="8">
        <v>0.9</v>
      </c>
      <c r="E38" s="9">
        <f t="shared" si="3"/>
        <v>0.225</v>
      </c>
      <c r="F38" t="s">
        <v>18</v>
      </c>
    </row>
    <row r="39" spans="1:5" ht="12.75">
      <c r="A39" s="1">
        <v>16</v>
      </c>
      <c r="B39" s="8">
        <v>9.5</v>
      </c>
      <c r="C39" s="1">
        <f t="shared" si="2"/>
        <v>24.13</v>
      </c>
      <c r="D39" s="8">
        <v>2.8</v>
      </c>
      <c r="E39" s="9">
        <f t="shared" si="3"/>
        <v>0.29473684210526313</v>
      </c>
    </row>
    <row r="40" spans="1:5" ht="12.75">
      <c r="A40" s="1">
        <v>17</v>
      </c>
      <c r="B40" s="8">
        <v>7</v>
      </c>
      <c r="C40" s="1">
        <f t="shared" si="2"/>
        <v>17.78</v>
      </c>
      <c r="D40" s="8">
        <v>1.8</v>
      </c>
      <c r="E40" s="9">
        <f t="shared" si="3"/>
        <v>0.2571428571428572</v>
      </c>
    </row>
    <row r="41" spans="1:5" ht="12.75">
      <c r="A41" s="1">
        <v>18</v>
      </c>
      <c r="B41" s="8">
        <v>9</v>
      </c>
      <c r="C41" s="1">
        <f t="shared" si="2"/>
        <v>22.86</v>
      </c>
      <c r="D41" s="8">
        <v>2.8</v>
      </c>
      <c r="E41" s="9">
        <f t="shared" si="3"/>
        <v>0.3111111111111111</v>
      </c>
    </row>
    <row r="42" spans="1:5" ht="12.75">
      <c r="A42" s="1">
        <v>19</v>
      </c>
      <c r="B42" s="8">
        <v>9.5</v>
      </c>
      <c r="C42" s="1">
        <f t="shared" si="2"/>
        <v>24.13</v>
      </c>
      <c r="D42" s="8">
        <v>2.5</v>
      </c>
      <c r="E42" s="9">
        <f t="shared" si="3"/>
        <v>0.2631578947368421</v>
      </c>
    </row>
    <row r="43" spans="1:5" ht="12.75">
      <c r="A43" s="1">
        <v>20</v>
      </c>
      <c r="B43" s="8">
        <v>9</v>
      </c>
      <c r="C43" s="1">
        <f t="shared" si="2"/>
        <v>22.86</v>
      </c>
      <c r="D43" s="8">
        <v>2.7</v>
      </c>
      <c r="E43" s="9">
        <f t="shared" si="3"/>
        <v>0.30000000000000004</v>
      </c>
    </row>
    <row r="44" spans="1:5" ht="12.75">
      <c r="A44" s="2" t="s">
        <v>8</v>
      </c>
      <c r="B44" s="10">
        <f>AVERAGE(B24:B43)</f>
        <v>15</v>
      </c>
      <c r="C44" s="10">
        <f>AVERAGE(C24:C43)</f>
        <v>38.1</v>
      </c>
      <c r="D44" s="11">
        <f>AVERAGE(D24:D43)</f>
        <v>2.3874999999999997</v>
      </c>
      <c r="E44" s="12">
        <f>AVERAGE(E24:E43)</f>
        <v>0.2569927166773142</v>
      </c>
    </row>
    <row r="45" spans="1:5" ht="12.75">
      <c r="A45" s="2"/>
      <c r="B45" s="10"/>
      <c r="C45" s="10"/>
      <c r="D45" s="11"/>
      <c r="E45" s="12"/>
    </row>
    <row r="46" spans="1:6" ht="12.75">
      <c r="A46" s="2" t="s">
        <v>0</v>
      </c>
      <c r="B46" s="2"/>
      <c r="C46" s="2" t="s">
        <v>10</v>
      </c>
      <c r="D46" s="2"/>
      <c r="E46" s="2"/>
      <c r="F46" t="s">
        <v>37</v>
      </c>
    </row>
    <row r="47" spans="1:5" ht="12.75">
      <c r="A47" s="3" t="s">
        <v>2</v>
      </c>
      <c r="B47" s="4">
        <v>32273</v>
      </c>
      <c r="C47" s="2"/>
      <c r="D47" s="2" t="s">
        <v>3</v>
      </c>
      <c r="E47" s="2"/>
    </row>
    <row r="49" spans="1:5" ht="12.75">
      <c r="A49" s="5"/>
      <c r="B49" s="6" t="s">
        <v>4</v>
      </c>
      <c r="C49" s="6" t="s">
        <v>5</v>
      </c>
      <c r="D49" s="7" t="s">
        <v>6</v>
      </c>
      <c r="E49" s="7" t="s">
        <v>7</v>
      </c>
    </row>
    <row r="50" spans="1:5" ht="12.75">
      <c r="A50" s="1">
        <v>1</v>
      </c>
      <c r="B50" s="8">
        <v>6.5</v>
      </c>
      <c r="C50" s="1">
        <f aca="true" t="shared" si="4" ref="C50:C59">B50*2.54</f>
        <v>16.51</v>
      </c>
      <c r="D50" s="8">
        <v>1.5</v>
      </c>
      <c r="E50" s="9">
        <f aca="true" t="shared" si="5" ref="E50:E59">D50/B50</f>
        <v>0.23076923076923078</v>
      </c>
    </row>
    <row r="51" spans="1:5" ht="12.75">
      <c r="A51" s="1">
        <v>2</v>
      </c>
      <c r="B51" s="8">
        <v>8</v>
      </c>
      <c r="C51" s="1">
        <f t="shared" si="4"/>
        <v>20.32</v>
      </c>
      <c r="D51" s="8">
        <v>2.5</v>
      </c>
      <c r="E51" s="9">
        <f t="shared" si="5"/>
        <v>0.3125</v>
      </c>
    </row>
    <row r="52" spans="1:5" ht="12.75">
      <c r="A52" s="1">
        <v>3</v>
      </c>
      <c r="B52" s="8">
        <v>7</v>
      </c>
      <c r="C52" s="1">
        <f t="shared" si="4"/>
        <v>17.78</v>
      </c>
      <c r="D52" s="8">
        <v>1.3</v>
      </c>
      <c r="E52" s="9">
        <f t="shared" si="5"/>
        <v>0.18571428571428572</v>
      </c>
    </row>
    <row r="53" spans="1:5" ht="12.75">
      <c r="A53" s="1">
        <v>4</v>
      </c>
      <c r="B53" s="8">
        <v>10</v>
      </c>
      <c r="C53" s="1">
        <f t="shared" si="4"/>
        <v>25.4</v>
      </c>
      <c r="D53" s="8">
        <v>2.4</v>
      </c>
      <c r="E53" s="9">
        <f t="shared" si="5"/>
        <v>0.24</v>
      </c>
    </row>
    <row r="54" spans="1:5" ht="12.75">
      <c r="A54" s="1">
        <v>5</v>
      </c>
      <c r="B54" s="8">
        <v>9</v>
      </c>
      <c r="C54" s="1">
        <f t="shared" si="4"/>
        <v>22.86</v>
      </c>
      <c r="D54" s="8">
        <v>2.3</v>
      </c>
      <c r="E54" s="9">
        <f t="shared" si="5"/>
        <v>0.25555555555555554</v>
      </c>
    </row>
    <row r="55" spans="1:5" ht="12.75">
      <c r="A55" s="1">
        <v>6</v>
      </c>
      <c r="B55" s="8">
        <v>8</v>
      </c>
      <c r="C55" s="1">
        <f t="shared" si="4"/>
        <v>20.32</v>
      </c>
      <c r="D55" s="8">
        <v>2.2</v>
      </c>
      <c r="E55" s="9">
        <f t="shared" si="5"/>
        <v>0.275</v>
      </c>
    </row>
    <row r="56" spans="1:5" ht="12.75">
      <c r="A56" s="1">
        <v>7</v>
      </c>
      <c r="B56" s="8">
        <v>5</v>
      </c>
      <c r="C56" s="1">
        <f t="shared" si="4"/>
        <v>12.7</v>
      </c>
      <c r="D56" s="8">
        <v>2.6</v>
      </c>
      <c r="E56" s="9">
        <f t="shared" si="5"/>
        <v>0.52</v>
      </c>
    </row>
    <row r="57" spans="1:5" ht="12.75">
      <c r="A57" s="1">
        <v>8</v>
      </c>
      <c r="B57" s="8">
        <v>5</v>
      </c>
      <c r="C57" s="1">
        <f t="shared" si="4"/>
        <v>12.7</v>
      </c>
      <c r="D57" s="8">
        <v>2.1</v>
      </c>
      <c r="E57" s="9">
        <f t="shared" si="5"/>
        <v>0.42000000000000004</v>
      </c>
    </row>
    <row r="58" spans="1:5" ht="12.75">
      <c r="A58" s="1">
        <v>9</v>
      </c>
      <c r="B58" s="8">
        <v>7.5</v>
      </c>
      <c r="C58" s="1">
        <f t="shared" si="4"/>
        <v>19.05</v>
      </c>
      <c r="D58" s="8">
        <v>1.25</v>
      </c>
      <c r="E58" s="9">
        <f t="shared" si="5"/>
        <v>0.16666666666666666</v>
      </c>
    </row>
    <row r="59" spans="1:5" ht="12.75">
      <c r="A59" s="1">
        <v>10</v>
      </c>
      <c r="B59" s="8">
        <v>9</v>
      </c>
      <c r="C59" s="1">
        <f t="shared" si="4"/>
        <v>22.86</v>
      </c>
      <c r="D59" s="8">
        <v>2.5</v>
      </c>
      <c r="E59" s="9">
        <f t="shared" si="5"/>
        <v>0.2777777777777778</v>
      </c>
    </row>
    <row r="60" spans="1:5" ht="12.75">
      <c r="A60" s="2" t="s">
        <v>8</v>
      </c>
      <c r="B60" s="10">
        <f>AVERAGE(B50:B59)</f>
        <v>7.5</v>
      </c>
      <c r="C60" s="10">
        <f>AVERAGE(C50:C59)</f>
        <v>19.05</v>
      </c>
      <c r="D60" s="11">
        <f>AVERAGE(D50:D59)</f>
        <v>2.065</v>
      </c>
      <c r="E60" s="12">
        <f>AVERAGE(E50:E59)</f>
        <v>0.2883983516483516</v>
      </c>
    </row>
    <row r="61" spans="1:5" ht="12.75">
      <c r="A61" s="1"/>
      <c r="B61" s="8"/>
      <c r="C61" s="1"/>
      <c r="D61" s="8"/>
      <c r="E61" s="9"/>
    </row>
    <row r="62" spans="1:6" ht="12.75">
      <c r="A62" s="2" t="s">
        <v>0</v>
      </c>
      <c r="B62" s="2"/>
      <c r="C62" s="2" t="s">
        <v>10</v>
      </c>
      <c r="D62" s="2"/>
      <c r="E62" s="2"/>
      <c r="F62" t="s">
        <v>17</v>
      </c>
    </row>
    <row r="63" spans="1:6" ht="12.75">
      <c r="A63" s="3" t="s">
        <v>2</v>
      </c>
      <c r="B63" s="4">
        <v>32274</v>
      </c>
      <c r="C63" s="2"/>
      <c r="D63" s="2" t="s">
        <v>3</v>
      </c>
      <c r="E63" s="2"/>
      <c r="F63" t="s">
        <v>16</v>
      </c>
    </row>
    <row r="65" spans="1:5" ht="12.75">
      <c r="A65" s="5"/>
      <c r="B65" s="6" t="s">
        <v>4</v>
      </c>
      <c r="C65" s="6" t="s">
        <v>5</v>
      </c>
      <c r="D65" s="7" t="s">
        <v>6</v>
      </c>
      <c r="E65" s="7" t="s">
        <v>7</v>
      </c>
    </row>
    <row r="66" spans="1:5" ht="12.75">
      <c r="A66" s="1">
        <v>1</v>
      </c>
      <c r="B66" s="8">
        <v>10</v>
      </c>
      <c r="C66" s="1">
        <f aca="true" t="shared" si="6" ref="C66:C75">B66*2.54</f>
        <v>25.4</v>
      </c>
      <c r="D66" s="8">
        <v>3.4</v>
      </c>
      <c r="E66" s="9">
        <f aca="true" t="shared" si="7" ref="E66:E75">D66/B66</f>
        <v>0.33999999999999997</v>
      </c>
    </row>
    <row r="67" spans="1:5" ht="12.75">
      <c r="A67" s="1">
        <v>2</v>
      </c>
      <c r="B67" s="8">
        <v>13</v>
      </c>
      <c r="C67" s="1">
        <f t="shared" si="6"/>
        <v>33.02</v>
      </c>
      <c r="D67" s="8">
        <v>2.7</v>
      </c>
      <c r="E67" s="9">
        <f t="shared" si="7"/>
        <v>0.2076923076923077</v>
      </c>
    </row>
    <row r="68" spans="1:5" ht="12.75">
      <c r="A68" s="1">
        <v>3</v>
      </c>
      <c r="B68" s="8">
        <v>10</v>
      </c>
      <c r="C68" s="1">
        <f t="shared" si="6"/>
        <v>25.4</v>
      </c>
      <c r="D68" s="8">
        <v>2.1</v>
      </c>
      <c r="E68" s="9">
        <f t="shared" si="7"/>
        <v>0.21000000000000002</v>
      </c>
    </row>
    <row r="69" spans="1:5" ht="12.75">
      <c r="A69" s="1">
        <v>4</v>
      </c>
      <c r="B69" s="8">
        <v>7</v>
      </c>
      <c r="C69" s="1">
        <f t="shared" si="6"/>
        <v>17.78</v>
      </c>
      <c r="D69" s="8">
        <v>1.3</v>
      </c>
      <c r="E69" s="9">
        <f t="shared" si="7"/>
        <v>0.18571428571428572</v>
      </c>
    </row>
    <row r="70" spans="1:5" ht="12.75">
      <c r="A70" s="1">
        <v>5</v>
      </c>
      <c r="B70" s="8">
        <v>13</v>
      </c>
      <c r="C70" s="1">
        <f t="shared" si="6"/>
        <v>33.02</v>
      </c>
      <c r="D70" s="8">
        <v>4</v>
      </c>
      <c r="E70" s="9">
        <f t="shared" si="7"/>
        <v>0.3076923076923077</v>
      </c>
    </row>
    <row r="71" spans="1:5" ht="12.75">
      <c r="A71" s="1">
        <v>6</v>
      </c>
      <c r="B71" s="8">
        <v>9</v>
      </c>
      <c r="C71" s="1">
        <f t="shared" si="6"/>
        <v>22.86</v>
      </c>
      <c r="D71" s="8">
        <v>2.3</v>
      </c>
      <c r="E71" s="9">
        <f t="shared" si="7"/>
        <v>0.25555555555555554</v>
      </c>
    </row>
    <row r="72" spans="1:5" ht="12.75">
      <c r="A72" s="1">
        <v>7</v>
      </c>
      <c r="B72" s="8">
        <v>15</v>
      </c>
      <c r="C72" s="1">
        <f t="shared" si="6"/>
        <v>38.1</v>
      </c>
      <c r="D72" s="8">
        <v>3.1</v>
      </c>
      <c r="E72" s="9">
        <f t="shared" si="7"/>
        <v>0.20666666666666667</v>
      </c>
    </row>
    <row r="73" spans="1:5" ht="12.75">
      <c r="A73" s="1">
        <v>8</v>
      </c>
      <c r="B73" s="8">
        <v>10</v>
      </c>
      <c r="C73" s="1">
        <f t="shared" si="6"/>
        <v>25.4</v>
      </c>
      <c r="D73" s="8">
        <v>1.8</v>
      </c>
      <c r="E73" s="9">
        <f t="shared" si="7"/>
        <v>0.18</v>
      </c>
    </row>
    <row r="74" spans="1:5" ht="12.75">
      <c r="A74" s="1">
        <v>9</v>
      </c>
      <c r="B74" s="8">
        <v>10</v>
      </c>
      <c r="C74" s="1">
        <f t="shared" si="6"/>
        <v>25.4</v>
      </c>
      <c r="D74" s="8">
        <v>3.1</v>
      </c>
      <c r="E74" s="9">
        <f t="shared" si="7"/>
        <v>0.31</v>
      </c>
    </row>
    <row r="75" spans="1:5" ht="12.75">
      <c r="A75" s="1">
        <v>10</v>
      </c>
      <c r="B75" s="8">
        <v>5</v>
      </c>
      <c r="C75" s="1">
        <f t="shared" si="6"/>
        <v>12.7</v>
      </c>
      <c r="D75" s="8">
        <v>0.8</v>
      </c>
      <c r="E75" s="9">
        <f t="shared" si="7"/>
        <v>0.16</v>
      </c>
    </row>
    <row r="76" spans="1:5" ht="12.75">
      <c r="A76" s="2" t="s">
        <v>8</v>
      </c>
      <c r="B76" s="10">
        <f>AVERAGE(B66:B75)</f>
        <v>10.2</v>
      </c>
      <c r="C76" s="10">
        <f>AVERAGE(C66:C75)</f>
        <v>25.908000000000005</v>
      </c>
      <c r="D76" s="11">
        <f>AVERAGE(D66:D75)</f>
        <v>2.4600000000000004</v>
      </c>
      <c r="E76" s="12">
        <f>AVERAGE(E66:E75)</f>
        <v>0.23633211233211232</v>
      </c>
    </row>
    <row r="77" spans="1:5" ht="12.75">
      <c r="A77" s="2"/>
      <c r="B77" s="10"/>
      <c r="C77" s="10"/>
      <c r="D77" s="11"/>
      <c r="E77" s="12"/>
    </row>
    <row r="78" spans="1:6" ht="12.75">
      <c r="A78" s="2" t="s">
        <v>0</v>
      </c>
      <c r="B78" s="2"/>
      <c r="C78" s="2" t="s">
        <v>10</v>
      </c>
      <c r="D78" s="2"/>
      <c r="E78" s="2"/>
      <c r="F78" t="s">
        <v>17</v>
      </c>
    </row>
    <row r="79" spans="1:6" ht="12.75">
      <c r="A79" s="3" t="s">
        <v>2</v>
      </c>
      <c r="B79" s="4">
        <v>32275</v>
      </c>
      <c r="C79" s="2"/>
      <c r="D79" s="2" t="s">
        <v>3</v>
      </c>
      <c r="E79" s="2"/>
      <c r="F79" t="s">
        <v>16</v>
      </c>
    </row>
    <row r="81" spans="1:5" ht="12.75">
      <c r="A81" s="5"/>
      <c r="B81" s="6" t="s">
        <v>4</v>
      </c>
      <c r="C81" s="6" t="s">
        <v>5</v>
      </c>
      <c r="D81" s="7" t="s">
        <v>6</v>
      </c>
      <c r="E81" s="7" t="s">
        <v>7</v>
      </c>
    </row>
    <row r="82" spans="1:5" ht="12.75">
      <c r="A82" s="1">
        <v>1</v>
      </c>
      <c r="B82" s="8">
        <v>9</v>
      </c>
      <c r="C82" s="1">
        <f aca="true" t="shared" si="8" ref="C82:C91">B82*2.54</f>
        <v>22.86</v>
      </c>
      <c r="D82" s="8">
        <v>2</v>
      </c>
      <c r="E82" s="9">
        <f aca="true" t="shared" si="9" ref="E82:E91">D82/B82</f>
        <v>0.2222222222222222</v>
      </c>
    </row>
    <row r="83" spans="1:5" ht="12.75">
      <c r="A83" s="1">
        <v>2</v>
      </c>
      <c r="B83" s="8">
        <v>3</v>
      </c>
      <c r="C83" s="1">
        <f t="shared" si="8"/>
        <v>7.62</v>
      </c>
      <c r="D83" s="8">
        <v>1</v>
      </c>
      <c r="E83" s="9">
        <f t="shared" si="9"/>
        <v>0.3333333333333333</v>
      </c>
    </row>
    <row r="84" spans="1:5" ht="12.75">
      <c r="A84" s="1">
        <v>3</v>
      </c>
      <c r="B84" s="8">
        <v>3</v>
      </c>
      <c r="C84" s="1">
        <f t="shared" si="8"/>
        <v>7.62</v>
      </c>
      <c r="D84" s="8">
        <v>1.6</v>
      </c>
      <c r="E84" s="9">
        <f t="shared" si="9"/>
        <v>0.5333333333333333</v>
      </c>
    </row>
    <row r="85" spans="1:5" ht="12.75">
      <c r="A85" s="1">
        <v>4</v>
      </c>
      <c r="B85" s="8">
        <v>8</v>
      </c>
      <c r="C85" s="1">
        <f t="shared" si="8"/>
        <v>20.32</v>
      </c>
      <c r="D85" s="8">
        <v>2.4</v>
      </c>
      <c r="E85" s="9">
        <f t="shared" si="9"/>
        <v>0.3</v>
      </c>
    </row>
    <row r="86" spans="1:5" ht="12.75">
      <c r="A86" s="1">
        <v>5</v>
      </c>
      <c r="B86" s="8">
        <v>13</v>
      </c>
      <c r="C86" s="1">
        <f t="shared" si="8"/>
        <v>33.02</v>
      </c>
      <c r="D86" s="8">
        <v>3.5</v>
      </c>
      <c r="E86" s="9">
        <f t="shared" si="9"/>
        <v>0.2692307692307692</v>
      </c>
    </row>
    <row r="87" spans="1:5" ht="12.75">
      <c r="A87" s="1">
        <v>6</v>
      </c>
      <c r="B87" s="8">
        <v>10</v>
      </c>
      <c r="C87" s="1">
        <f t="shared" si="8"/>
        <v>25.4</v>
      </c>
      <c r="D87" s="8">
        <v>3.5</v>
      </c>
      <c r="E87" s="9">
        <f t="shared" si="9"/>
        <v>0.35</v>
      </c>
    </row>
    <row r="88" spans="1:5" ht="12.75">
      <c r="A88" s="1">
        <v>7</v>
      </c>
      <c r="B88" s="8">
        <v>8</v>
      </c>
      <c r="C88" s="1">
        <f t="shared" si="8"/>
        <v>20.32</v>
      </c>
      <c r="D88" s="8">
        <v>2.2</v>
      </c>
      <c r="E88" s="9">
        <f t="shared" si="9"/>
        <v>0.275</v>
      </c>
    </row>
    <row r="89" spans="1:5" ht="12.75">
      <c r="A89" s="1">
        <v>8</v>
      </c>
      <c r="B89" s="8">
        <v>7</v>
      </c>
      <c r="C89" s="1">
        <f t="shared" si="8"/>
        <v>17.78</v>
      </c>
      <c r="D89" s="8">
        <v>1.5</v>
      </c>
      <c r="E89" s="9">
        <f t="shared" si="9"/>
        <v>0.21428571428571427</v>
      </c>
    </row>
    <row r="90" spans="1:5" ht="12.75">
      <c r="A90" s="1">
        <v>9</v>
      </c>
      <c r="B90" s="8">
        <v>6</v>
      </c>
      <c r="C90" s="1">
        <f t="shared" si="8"/>
        <v>15.24</v>
      </c>
      <c r="D90" s="8">
        <v>1.5</v>
      </c>
      <c r="E90" s="9">
        <f t="shared" si="9"/>
        <v>0.25</v>
      </c>
    </row>
    <row r="91" spans="1:5" ht="12.75">
      <c r="A91" s="1">
        <v>10</v>
      </c>
      <c r="B91" s="8">
        <v>9</v>
      </c>
      <c r="C91" s="1">
        <f t="shared" si="8"/>
        <v>22.86</v>
      </c>
      <c r="D91" s="8">
        <v>2</v>
      </c>
      <c r="E91" s="9">
        <f t="shared" si="9"/>
        <v>0.2222222222222222</v>
      </c>
    </row>
    <row r="92" spans="1:5" ht="12.75">
      <c r="A92" s="2" t="s">
        <v>8</v>
      </c>
      <c r="B92" s="10">
        <f>AVERAGE(B82:B91)</f>
        <v>7.6</v>
      </c>
      <c r="C92" s="10">
        <f>AVERAGE(C82:C91)</f>
        <v>19.304000000000002</v>
      </c>
      <c r="D92" s="11">
        <f>AVERAGE(D82:D91)</f>
        <v>2.12</v>
      </c>
      <c r="E92" s="12">
        <f>AVERAGE(E82:E91)</f>
        <v>0.29696275946275946</v>
      </c>
    </row>
    <row r="93" spans="1:5" ht="12.75">
      <c r="A93" s="2"/>
      <c r="B93" s="10"/>
      <c r="C93" s="10"/>
      <c r="D93" s="11"/>
      <c r="E93" s="12"/>
    </row>
    <row r="94" spans="1:6" ht="12.75">
      <c r="A94" s="2" t="s">
        <v>0</v>
      </c>
      <c r="B94" s="2"/>
      <c r="C94" s="2" t="s">
        <v>10</v>
      </c>
      <c r="D94" s="2"/>
      <c r="E94" s="2"/>
      <c r="F94" t="s">
        <v>17</v>
      </c>
    </row>
    <row r="95" spans="1:6" ht="12.75">
      <c r="A95" s="3" t="s">
        <v>2</v>
      </c>
      <c r="B95" s="4">
        <v>32445</v>
      </c>
      <c r="C95" s="2"/>
      <c r="D95" s="2" t="s">
        <v>3</v>
      </c>
      <c r="E95" s="2"/>
      <c r="F95" t="s">
        <v>16</v>
      </c>
    </row>
    <row r="97" spans="1:5" ht="12.75">
      <c r="A97" s="5"/>
      <c r="B97" s="6" t="s">
        <v>4</v>
      </c>
      <c r="C97" s="6" t="s">
        <v>5</v>
      </c>
      <c r="D97" s="7" t="s">
        <v>6</v>
      </c>
      <c r="E97" s="7" t="s">
        <v>7</v>
      </c>
    </row>
    <row r="98" spans="1:5" ht="12.75">
      <c r="A98" s="1">
        <v>1</v>
      </c>
      <c r="B98" s="8">
        <v>8</v>
      </c>
      <c r="C98" s="1">
        <f aca="true" t="shared" si="10" ref="C98:C107">B98*2.54</f>
        <v>20.32</v>
      </c>
      <c r="D98" s="8">
        <v>1.2</v>
      </c>
      <c r="E98" s="9">
        <f aca="true" t="shared" si="11" ref="E98:E107">D98/B98</f>
        <v>0.15</v>
      </c>
    </row>
    <row r="99" spans="1:5" ht="12.75">
      <c r="A99" s="1">
        <v>2</v>
      </c>
      <c r="B99" s="8">
        <v>8</v>
      </c>
      <c r="C99" s="1">
        <f t="shared" si="10"/>
        <v>20.32</v>
      </c>
      <c r="D99" s="8">
        <v>1.3</v>
      </c>
      <c r="E99" s="9">
        <f t="shared" si="11"/>
        <v>0.1625</v>
      </c>
    </row>
    <row r="100" spans="1:5" ht="12.75">
      <c r="A100" s="1">
        <v>3</v>
      </c>
      <c r="B100" s="8">
        <v>9</v>
      </c>
      <c r="C100" s="1">
        <f t="shared" si="10"/>
        <v>22.86</v>
      </c>
      <c r="D100" s="8">
        <v>1.6</v>
      </c>
      <c r="E100" s="9">
        <f t="shared" si="11"/>
        <v>0.17777777777777778</v>
      </c>
    </row>
    <row r="101" spans="1:5" ht="12.75">
      <c r="A101" s="1">
        <v>4</v>
      </c>
      <c r="B101" s="8">
        <v>7.5</v>
      </c>
      <c r="C101" s="1">
        <f t="shared" si="10"/>
        <v>19.05</v>
      </c>
      <c r="D101" s="8">
        <v>0.9</v>
      </c>
      <c r="E101" s="9">
        <f t="shared" si="11"/>
        <v>0.12000000000000001</v>
      </c>
    </row>
    <row r="102" spans="1:5" ht="12.75">
      <c r="A102" s="1">
        <v>5</v>
      </c>
      <c r="B102" s="8">
        <v>9</v>
      </c>
      <c r="C102" s="1">
        <f t="shared" si="10"/>
        <v>22.86</v>
      </c>
      <c r="D102" s="8">
        <v>1.5</v>
      </c>
      <c r="E102" s="9">
        <f t="shared" si="11"/>
        <v>0.16666666666666666</v>
      </c>
    </row>
    <row r="103" spans="1:5" ht="12.75">
      <c r="A103" s="1">
        <v>6</v>
      </c>
      <c r="B103" s="8">
        <v>9.5</v>
      </c>
      <c r="C103" s="1">
        <f t="shared" si="10"/>
        <v>24.13</v>
      </c>
      <c r="D103" s="8">
        <v>1.5</v>
      </c>
      <c r="E103" s="9">
        <f t="shared" si="11"/>
        <v>0.15789473684210525</v>
      </c>
    </row>
    <row r="104" spans="1:5" ht="12.75">
      <c r="A104" s="1">
        <v>7</v>
      </c>
      <c r="B104" s="8">
        <v>3</v>
      </c>
      <c r="C104" s="1">
        <f t="shared" si="10"/>
        <v>7.62</v>
      </c>
      <c r="D104" s="8">
        <v>0.4</v>
      </c>
      <c r="E104" s="9">
        <f t="shared" si="11"/>
        <v>0.13333333333333333</v>
      </c>
    </row>
    <row r="105" spans="1:5" ht="12.75">
      <c r="A105" s="1">
        <v>8</v>
      </c>
      <c r="B105" s="8">
        <v>9</v>
      </c>
      <c r="C105" s="1">
        <f t="shared" si="10"/>
        <v>22.86</v>
      </c>
      <c r="D105" s="8">
        <v>1.6</v>
      </c>
      <c r="E105" s="9">
        <f t="shared" si="11"/>
        <v>0.17777777777777778</v>
      </c>
    </row>
    <row r="106" spans="1:5" ht="12.75">
      <c r="A106" s="1">
        <v>9</v>
      </c>
      <c r="B106" s="8">
        <v>11</v>
      </c>
      <c r="C106" s="1">
        <f t="shared" si="10"/>
        <v>27.94</v>
      </c>
      <c r="D106" s="8">
        <v>1.9</v>
      </c>
      <c r="E106" s="9">
        <f t="shared" si="11"/>
        <v>0.17272727272727273</v>
      </c>
    </row>
    <row r="107" spans="1:5" ht="12.75">
      <c r="A107" s="1">
        <v>10</v>
      </c>
      <c r="B107" s="8">
        <v>6</v>
      </c>
      <c r="C107" s="1">
        <f t="shared" si="10"/>
        <v>15.24</v>
      </c>
      <c r="D107" s="8">
        <v>0.8</v>
      </c>
      <c r="E107" s="9">
        <f t="shared" si="11"/>
        <v>0.13333333333333333</v>
      </c>
    </row>
    <row r="108" spans="1:5" ht="12.75">
      <c r="A108" s="2" t="s">
        <v>8</v>
      </c>
      <c r="B108" s="10">
        <f>AVERAGE(B98:B107)</f>
        <v>8</v>
      </c>
      <c r="C108" s="10">
        <f>AVERAGE(C98:C107)</f>
        <v>20.32</v>
      </c>
      <c r="D108" s="11">
        <f>AVERAGE(D98:D107)</f>
        <v>1.27</v>
      </c>
      <c r="E108" s="12">
        <f>AVERAGE(E98:E107)</f>
        <v>0.1552010898458267</v>
      </c>
    </row>
    <row r="109" spans="1:5" ht="12.75">
      <c r="A109" s="2"/>
      <c r="B109" s="10"/>
      <c r="C109" s="10"/>
      <c r="D109" s="11"/>
      <c r="E109" s="12"/>
    </row>
    <row r="111" spans="1:5" ht="12.75">
      <c r="A111" s="2"/>
      <c r="B111" s="2"/>
      <c r="C111" s="2"/>
      <c r="D111" s="2"/>
      <c r="E111" s="2"/>
    </row>
    <row r="112" spans="1:5" ht="12.75">
      <c r="A112" s="3"/>
      <c r="B112" s="4"/>
      <c r="C112" s="2"/>
      <c r="D112" s="2"/>
      <c r="E112" s="2"/>
    </row>
    <row r="114" spans="1:5" ht="12.75">
      <c r="A114" s="5"/>
      <c r="B114" s="6"/>
      <c r="C114" s="6"/>
      <c r="D114" s="7"/>
      <c r="E114" s="7"/>
    </row>
    <row r="115" spans="1:5" ht="12.75">
      <c r="A115" s="1"/>
      <c r="B115" s="8"/>
      <c r="C115" s="1"/>
      <c r="D115" s="8"/>
      <c r="E115" s="9"/>
    </row>
    <row r="116" spans="1:5" ht="12.75">
      <c r="A116" s="1"/>
      <c r="B116" s="8"/>
      <c r="C116" s="1"/>
      <c r="D116" s="8"/>
      <c r="E116" s="9"/>
    </row>
    <row r="117" spans="1:5" ht="12.75">
      <c r="A117" s="1"/>
      <c r="B117" s="8"/>
      <c r="C117" s="1"/>
      <c r="D117" s="8"/>
      <c r="E117" s="9"/>
    </row>
    <row r="118" spans="1:5" ht="12.75">
      <c r="A118" s="1"/>
      <c r="B118" s="8"/>
      <c r="C118" s="1"/>
      <c r="D118" s="8"/>
      <c r="E118" s="9"/>
    </row>
    <row r="119" spans="1:5" ht="12.75">
      <c r="A119" s="1"/>
      <c r="B119" s="8"/>
      <c r="C119" s="1"/>
      <c r="D119" s="8"/>
      <c r="E119" s="9"/>
    </row>
    <row r="120" spans="1:5" ht="12.75">
      <c r="A120" s="1"/>
      <c r="B120" s="8"/>
      <c r="C120" s="1"/>
      <c r="D120" s="8"/>
      <c r="E120" s="9"/>
    </row>
    <row r="121" spans="1:5" ht="12.75">
      <c r="A121" s="1"/>
      <c r="B121" s="8"/>
      <c r="C121" s="1"/>
      <c r="D121" s="8"/>
      <c r="E121" s="9"/>
    </row>
    <row r="122" spans="1:5" ht="12.75">
      <c r="A122" s="1"/>
      <c r="B122" s="8"/>
      <c r="C122" s="1"/>
      <c r="D122" s="8"/>
      <c r="E122" s="9"/>
    </row>
    <row r="123" spans="1:5" ht="12.75">
      <c r="A123" s="1"/>
      <c r="B123" s="8"/>
      <c r="C123" s="1"/>
      <c r="D123" s="8"/>
      <c r="E123" s="9"/>
    </row>
    <row r="124" spans="1:5" ht="12.75">
      <c r="A124" s="1"/>
      <c r="B124" s="8"/>
      <c r="C124" s="1"/>
      <c r="D124" s="8"/>
      <c r="E124" s="9"/>
    </row>
    <row r="125" spans="1:5" ht="12.75">
      <c r="A125" s="2"/>
      <c r="B125" s="10"/>
      <c r="C125" s="10"/>
      <c r="D125" s="11"/>
      <c r="E125" s="12"/>
    </row>
    <row r="127" spans="1:5" ht="12.75">
      <c r="A127" s="2"/>
      <c r="B127" s="2"/>
      <c r="C127" s="2"/>
      <c r="D127" s="2"/>
      <c r="E127" s="2"/>
    </row>
    <row r="128" spans="1:5" ht="12.75">
      <c r="A128" s="3"/>
      <c r="B128" s="4"/>
      <c r="C128" s="2"/>
      <c r="D128" s="2"/>
      <c r="E128" s="2"/>
    </row>
    <row r="130" spans="1:5" ht="12.75">
      <c r="A130" s="5"/>
      <c r="B130" s="6"/>
      <c r="C130" s="6"/>
      <c r="D130" s="7"/>
      <c r="E130" s="7"/>
    </row>
    <row r="131" spans="1:5" ht="12.75">
      <c r="A131" s="1"/>
      <c r="B131" s="8"/>
      <c r="C131" s="1"/>
      <c r="D131" s="8"/>
      <c r="E131" s="9"/>
    </row>
    <row r="132" spans="1:5" ht="12.75">
      <c r="A132" s="1"/>
      <c r="B132" s="8"/>
      <c r="C132" s="1"/>
      <c r="D132" s="8"/>
      <c r="E132" s="9"/>
    </row>
    <row r="133" spans="1:5" ht="12.75">
      <c r="A133" s="1"/>
      <c r="B133" s="8"/>
      <c r="C133" s="1"/>
      <c r="D133" s="8"/>
      <c r="E133" s="9"/>
    </row>
    <row r="134" spans="1:5" ht="12.75">
      <c r="A134" s="1"/>
      <c r="B134" s="8"/>
      <c r="C134" s="1"/>
      <c r="D134" s="8"/>
      <c r="E134" s="9"/>
    </row>
    <row r="135" spans="1:5" ht="12.75">
      <c r="A135" s="1"/>
      <c r="B135" s="8"/>
      <c r="C135" s="1"/>
      <c r="D135" s="8"/>
      <c r="E135" s="9"/>
    </row>
    <row r="136" spans="1:5" ht="12.75">
      <c r="A136" s="1"/>
      <c r="B136" s="8"/>
      <c r="C136" s="1"/>
      <c r="D136" s="8"/>
      <c r="E136" s="9"/>
    </row>
    <row r="137" spans="1:5" ht="12.75">
      <c r="A137" s="1"/>
      <c r="B137" s="8"/>
      <c r="C137" s="1"/>
      <c r="D137" s="8"/>
      <c r="E137" s="9"/>
    </row>
    <row r="138" spans="1:5" ht="12.75">
      <c r="A138" s="1"/>
      <c r="B138" s="8"/>
      <c r="C138" s="1"/>
      <c r="D138" s="8"/>
      <c r="E138" s="9"/>
    </row>
    <row r="139" spans="1:5" ht="12.75">
      <c r="A139" s="1"/>
      <c r="B139" s="8"/>
      <c r="C139" s="1"/>
      <c r="D139" s="8"/>
      <c r="E139" s="9"/>
    </row>
    <row r="140" spans="1:5" ht="12.75">
      <c r="A140" s="1"/>
      <c r="B140" s="8"/>
      <c r="C140" s="1"/>
      <c r="D140" s="8"/>
      <c r="E140" s="9"/>
    </row>
    <row r="141" spans="1:5" ht="12.75">
      <c r="A141" s="2"/>
      <c r="B141" s="10"/>
      <c r="C141" s="10"/>
      <c r="D141" s="11"/>
      <c r="E141" s="12"/>
    </row>
    <row r="143" spans="1:5" ht="12.75">
      <c r="A143" s="2"/>
      <c r="B143" s="2"/>
      <c r="C143" s="2"/>
      <c r="D143" s="2"/>
      <c r="E143" s="2"/>
    </row>
    <row r="144" spans="1:5" ht="12.75">
      <c r="A144" s="3"/>
      <c r="B144" s="4"/>
      <c r="C144" s="2"/>
      <c r="D144" s="2"/>
      <c r="E144" s="2"/>
    </row>
    <row r="146" spans="1:5" ht="12.75">
      <c r="A146" s="5"/>
      <c r="B146" s="6"/>
      <c r="C146" s="6"/>
      <c r="D146" s="7"/>
      <c r="E146" s="7"/>
    </row>
    <row r="147" spans="1:5" ht="12.75">
      <c r="A147" s="1"/>
      <c r="B147" s="8"/>
      <c r="C147" s="1"/>
      <c r="D147" s="8"/>
      <c r="E147" s="9"/>
    </row>
    <row r="148" spans="1:5" ht="12.75">
      <c r="A148" s="1"/>
      <c r="B148" s="8"/>
      <c r="C148" s="1"/>
      <c r="D148" s="8"/>
      <c r="E148" s="9"/>
    </row>
    <row r="149" spans="1:5" ht="12.75">
      <c r="A149" s="1"/>
      <c r="B149" s="8"/>
      <c r="C149" s="1"/>
      <c r="D149" s="8"/>
      <c r="E149" s="9"/>
    </row>
    <row r="150" spans="1:5" ht="12.75">
      <c r="A150" s="1"/>
      <c r="B150" s="8"/>
      <c r="C150" s="1"/>
      <c r="D150" s="8"/>
      <c r="E150" s="9"/>
    </row>
    <row r="151" spans="1:5" ht="12.75">
      <c r="A151" s="1"/>
      <c r="B151" s="8"/>
      <c r="C151" s="1"/>
      <c r="D151" s="8"/>
      <c r="E151" s="9"/>
    </row>
    <row r="152" spans="1:5" ht="12.75">
      <c r="A152" s="1"/>
      <c r="B152" s="8"/>
      <c r="C152" s="1"/>
      <c r="D152" s="8"/>
      <c r="E152" s="9"/>
    </row>
    <row r="153" spans="1:5" ht="12.75">
      <c r="A153" s="1"/>
      <c r="B153" s="8"/>
      <c r="C153" s="1"/>
      <c r="D153" s="8"/>
      <c r="E153" s="9"/>
    </row>
    <row r="154" spans="1:5" ht="12.75">
      <c r="A154" s="1"/>
      <c r="B154" s="8"/>
      <c r="C154" s="1"/>
      <c r="D154" s="8"/>
      <c r="E154" s="9"/>
    </row>
    <row r="155" spans="1:5" ht="12.75">
      <c r="A155" s="1"/>
      <c r="B155" s="8"/>
      <c r="C155" s="1"/>
      <c r="D155" s="8"/>
      <c r="E155" s="9"/>
    </row>
    <row r="156" spans="1:5" ht="12.75">
      <c r="A156" s="1"/>
      <c r="B156" s="8"/>
      <c r="C156" s="1"/>
      <c r="D156" s="8"/>
      <c r="E156" s="9"/>
    </row>
    <row r="157" spans="1:5" ht="12.75">
      <c r="A157" s="2"/>
      <c r="B157" s="10"/>
      <c r="C157" s="10"/>
      <c r="D157" s="11"/>
      <c r="E157" s="12"/>
    </row>
    <row r="159" spans="1:5" ht="12.75">
      <c r="A159" s="2"/>
      <c r="B159" s="2"/>
      <c r="C159" s="2"/>
      <c r="D159" s="2"/>
      <c r="E159" s="2"/>
    </row>
    <row r="160" spans="1:5" ht="12.75">
      <c r="A160" s="3"/>
      <c r="B160" s="4"/>
      <c r="C160" s="2"/>
      <c r="D160" s="2"/>
      <c r="E160" s="2"/>
    </row>
    <row r="162" spans="1:5" ht="12.75">
      <c r="A162" s="5"/>
      <c r="B162" s="6"/>
      <c r="C162" s="6"/>
      <c r="D162" s="7"/>
      <c r="E162" s="7"/>
    </row>
    <row r="163" spans="1:5" ht="12.75">
      <c r="A163" s="1"/>
      <c r="B163" s="8"/>
      <c r="C163" s="1"/>
      <c r="D163" s="8"/>
      <c r="E163" s="9"/>
    </row>
    <row r="164" spans="1:5" ht="12.75">
      <c r="A164" s="1"/>
      <c r="B164" s="8"/>
      <c r="C164" s="1"/>
      <c r="D164" s="8"/>
      <c r="E164" s="9"/>
    </row>
    <row r="165" spans="1:5" ht="12.75">
      <c r="A165" s="1"/>
      <c r="B165" s="8"/>
      <c r="C165" s="1"/>
      <c r="D165" s="8"/>
      <c r="E165" s="9"/>
    </row>
    <row r="166" spans="1:5" ht="12.75">
      <c r="A166" s="1"/>
      <c r="B166" s="8"/>
      <c r="C166" s="1"/>
      <c r="D166" s="8"/>
      <c r="E166" s="9"/>
    </row>
    <row r="167" spans="1:5" ht="12.75">
      <c r="A167" s="1"/>
      <c r="B167" s="8"/>
      <c r="C167" s="1"/>
      <c r="D167" s="8"/>
      <c r="E167" s="9"/>
    </row>
    <row r="168" spans="1:5" ht="12.75">
      <c r="A168" s="1"/>
      <c r="B168" s="8"/>
      <c r="C168" s="1"/>
      <c r="D168" s="8"/>
      <c r="E168" s="9"/>
    </row>
    <row r="169" spans="1:5" ht="12.75">
      <c r="A169" s="1"/>
      <c r="B169" s="8"/>
      <c r="C169" s="1"/>
      <c r="D169" s="8"/>
      <c r="E169" s="9"/>
    </row>
    <row r="170" spans="1:5" ht="12.75">
      <c r="A170" s="1"/>
      <c r="B170" s="8"/>
      <c r="C170" s="1"/>
      <c r="D170" s="8"/>
      <c r="E170" s="9"/>
    </row>
    <row r="171" spans="1:5" ht="12.75">
      <c r="A171" s="1"/>
      <c r="B171" s="8"/>
      <c r="C171" s="1"/>
      <c r="D171" s="8"/>
      <c r="E171" s="9"/>
    </row>
    <row r="172" spans="1:5" ht="12.75">
      <c r="A172" s="1"/>
      <c r="B172" s="8"/>
      <c r="C172" s="1"/>
      <c r="D172" s="8"/>
      <c r="E172" s="9"/>
    </row>
    <row r="173" spans="1:5" ht="12.75">
      <c r="A173" s="2"/>
      <c r="B173" s="10"/>
      <c r="C173" s="10"/>
      <c r="D173" s="11"/>
      <c r="E173" s="12"/>
    </row>
    <row r="175" spans="1:5" ht="12.75">
      <c r="A175" s="2"/>
      <c r="B175" s="2"/>
      <c r="C175" s="2"/>
      <c r="D175" s="2"/>
      <c r="E175" s="2"/>
    </row>
    <row r="176" spans="1:5" ht="12.75">
      <c r="A176" s="3"/>
      <c r="B176" s="4"/>
      <c r="C176" s="2"/>
      <c r="D176" s="2"/>
      <c r="E176" s="2"/>
    </row>
    <row r="178" spans="1:5" ht="12.75">
      <c r="A178" s="5"/>
      <c r="B178" s="6"/>
      <c r="C178" s="6"/>
      <c r="D178" s="7"/>
      <c r="E178" s="7"/>
    </row>
    <row r="179" spans="1:5" ht="12.75">
      <c r="A179" s="1"/>
      <c r="B179" s="8"/>
      <c r="C179" s="1"/>
      <c r="D179" s="8"/>
      <c r="E179" s="9"/>
    </row>
    <row r="180" spans="1:5" ht="12.75">
      <c r="A180" s="1"/>
      <c r="B180" s="8"/>
      <c r="C180" s="1"/>
      <c r="D180" s="8"/>
      <c r="E180" s="9"/>
    </row>
    <row r="181" spans="1:5" ht="12.75">
      <c r="A181" s="1"/>
      <c r="B181" s="8"/>
      <c r="C181" s="1"/>
      <c r="D181" s="8"/>
      <c r="E181" s="9"/>
    </row>
    <row r="182" spans="1:5" ht="12.75">
      <c r="A182" s="1"/>
      <c r="B182" s="8"/>
      <c r="C182" s="1"/>
      <c r="D182" s="8"/>
      <c r="E182" s="9"/>
    </row>
    <row r="183" spans="1:5" ht="12.75">
      <c r="A183" s="1"/>
      <c r="B183" s="8"/>
      <c r="C183" s="1"/>
      <c r="D183" s="8"/>
      <c r="E183" s="9"/>
    </row>
    <row r="184" spans="1:5" ht="12.75">
      <c r="A184" s="1"/>
      <c r="B184" s="8"/>
      <c r="C184" s="1"/>
      <c r="D184" s="8"/>
      <c r="E184" s="9"/>
    </row>
    <row r="185" spans="1:5" ht="12.75">
      <c r="A185" s="1"/>
      <c r="B185" s="8"/>
      <c r="C185" s="1"/>
      <c r="D185" s="8"/>
      <c r="E185" s="9"/>
    </row>
    <row r="186" spans="1:5" ht="12.75">
      <c r="A186" s="1"/>
      <c r="B186" s="8"/>
      <c r="C186" s="1"/>
      <c r="D186" s="8"/>
      <c r="E186" s="9"/>
    </row>
    <row r="187" spans="1:5" ht="12.75">
      <c r="A187" s="1"/>
      <c r="B187" s="8"/>
      <c r="C187" s="1"/>
      <c r="D187" s="8"/>
      <c r="E187" s="9"/>
    </row>
    <row r="188" spans="1:5" ht="12.75">
      <c r="A188" s="1"/>
      <c r="B188" s="8"/>
      <c r="C188" s="1"/>
      <c r="D188" s="8"/>
      <c r="E188" s="9"/>
    </row>
    <row r="189" spans="1:5" ht="12.75">
      <c r="A189" s="2"/>
      <c r="B189" s="10"/>
      <c r="C189" s="10"/>
      <c r="D189" s="11"/>
      <c r="E189" s="12"/>
    </row>
    <row r="191" spans="1:5" ht="12.75">
      <c r="A191" s="2"/>
      <c r="B191" s="2"/>
      <c r="C191" s="2"/>
      <c r="D191" s="2"/>
      <c r="E191" s="2"/>
    </row>
    <row r="192" spans="1:5" ht="12.75">
      <c r="A192" s="3"/>
      <c r="B192" s="4"/>
      <c r="C192" s="2"/>
      <c r="D192" s="2"/>
      <c r="E192" s="2"/>
    </row>
    <row r="194" spans="1:5" ht="12.75">
      <c r="A194" s="5"/>
      <c r="B194" s="6"/>
      <c r="C194" s="6"/>
      <c r="D194" s="7"/>
      <c r="E194" s="7"/>
    </row>
    <row r="195" spans="1:5" ht="12.75">
      <c r="A195" s="1"/>
      <c r="B195" s="8"/>
      <c r="C195" s="1"/>
      <c r="D195" s="8"/>
      <c r="E195" s="9"/>
    </row>
    <row r="196" spans="1:5" ht="12.75">
      <c r="A196" s="1"/>
      <c r="B196" s="8"/>
      <c r="C196" s="1"/>
      <c r="D196" s="8"/>
      <c r="E196" s="9"/>
    </row>
    <row r="197" spans="1:5" ht="12.75">
      <c r="A197" s="1"/>
      <c r="B197" s="8"/>
      <c r="C197" s="1"/>
      <c r="D197" s="8"/>
      <c r="E197" s="9"/>
    </row>
    <row r="198" spans="1:5" ht="12.75">
      <c r="A198" s="1"/>
      <c r="B198" s="8"/>
      <c r="C198" s="1"/>
      <c r="D198" s="8"/>
      <c r="E198" s="9"/>
    </row>
    <row r="199" spans="1:5" ht="12.75">
      <c r="A199" s="1"/>
      <c r="B199" s="8"/>
      <c r="C199" s="1"/>
      <c r="D199" s="8"/>
      <c r="E199" s="9"/>
    </row>
    <row r="200" spans="1:5" ht="12.75">
      <c r="A200" s="1"/>
      <c r="B200" s="8"/>
      <c r="C200" s="1"/>
      <c r="D200" s="8"/>
      <c r="E200" s="9"/>
    </row>
    <row r="201" spans="1:5" ht="12.75">
      <c r="A201" s="1"/>
      <c r="B201" s="8"/>
      <c r="C201" s="1"/>
      <c r="D201" s="8"/>
      <c r="E201" s="9"/>
    </row>
    <row r="202" spans="1:5" ht="12.75">
      <c r="A202" s="1"/>
      <c r="B202" s="8"/>
      <c r="C202" s="1"/>
      <c r="D202" s="8"/>
      <c r="E202" s="9"/>
    </row>
    <row r="203" spans="1:5" ht="12.75">
      <c r="A203" s="1"/>
      <c r="B203" s="8"/>
      <c r="C203" s="1"/>
      <c r="D203" s="8"/>
      <c r="E203" s="9"/>
    </row>
    <row r="204" spans="1:5" ht="12.75">
      <c r="A204" s="1"/>
      <c r="B204" s="8"/>
      <c r="C204" s="1"/>
      <c r="D204" s="8"/>
      <c r="E204" s="9"/>
    </row>
    <row r="205" spans="1:5" ht="12.75">
      <c r="A205" s="2"/>
      <c r="B205" s="10"/>
      <c r="C205" s="10"/>
      <c r="D205" s="11"/>
      <c r="E205" s="12"/>
    </row>
    <row r="207" spans="1:5" ht="12.75">
      <c r="A207" s="2"/>
      <c r="B207" s="2"/>
      <c r="C207" s="2"/>
      <c r="D207" s="2"/>
      <c r="E207" s="2"/>
    </row>
    <row r="208" spans="1:5" ht="12.75">
      <c r="A208" s="3"/>
      <c r="B208" s="4"/>
      <c r="C208" s="2"/>
      <c r="D208" s="2"/>
      <c r="E208" s="2"/>
    </row>
    <row r="210" spans="1:5" ht="12.75">
      <c r="A210" s="5"/>
      <c r="B210" s="6"/>
      <c r="C210" s="6"/>
      <c r="D210" s="7"/>
      <c r="E210" s="7"/>
    </row>
    <row r="211" spans="1:5" ht="12.75">
      <c r="A211" s="1"/>
      <c r="B211" s="8"/>
      <c r="C211" s="1"/>
      <c r="D211" s="8"/>
      <c r="E211" s="9"/>
    </row>
    <row r="212" spans="1:5" ht="12.75">
      <c r="A212" s="1"/>
      <c r="B212" s="8"/>
      <c r="C212" s="1"/>
      <c r="D212" s="8"/>
      <c r="E212" s="9"/>
    </row>
    <row r="213" spans="1:5" ht="12.75">
      <c r="A213" s="1"/>
      <c r="B213" s="8"/>
      <c r="C213" s="1"/>
      <c r="D213" s="8"/>
      <c r="E213" s="9"/>
    </row>
    <row r="214" spans="1:5" ht="12.75">
      <c r="A214" s="1"/>
      <c r="B214" s="8"/>
      <c r="C214" s="1"/>
      <c r="D214" s="8"/>
      <c r="E214" s="9"/>
    </row>
    <row r="215" spans="1:5" ht="12.75">
      <c r="A215" s="1"/>
      <c r="B215" s="8"/>
      <c r="C215" s="1"/>
      <c r="D215" s="8"/>
      <c r="E215" s="9"/>
    </row>
    <row r="216" spans="1:5" ht="12.75">
      <c r="A216" s="1"/>
      <c r="B216" s="8"/>
      <c r="C216" s="1"/>
      <c r="D216" s="8"/>
      <c r="E216" s="9"/>
    </row>
    <row r="217" spans="1:5" ht="12.75">
      <c r="A217" s="1"/>
      <c r="B217" s="8"/>
      <c r="C217" s="1"/>
      <c r="D217" s="8"/>
      <c r="E217" s="9"/>
    </row>
    <row r="218" spans="1:5" ht="12.75">
      <c r="A218" s="1"/>
      <c r="B218" s="8"/>
      <c r="C218" s="1"/>
      <c r="D218" s="8"/>
      <c r="E218" s="9"/>
    </row>
    <row r="219" spans="1:5" ht="12.75">
      <c r="A219" s="1"/>
      <c r="B219" s="8"/>
      <c r="C219" s="1"/>
      <c r="D219" s="8"/>
      <c r="E219" s="9"/>
    </row>
    <row r="220" spans="1:5" ht="12.75">
      <c r="A220" s="1"/>
      <c r="B220" s="8"/>
      <c r="C220" s="1"/>
      <c r="D220" s="8"/>
      <c r="E220" s="9"/>
    </row>
    <row r="221" spans="1:5" ht="12.75">
      <c r="A221" s="2"/>
      <c r="B221" s="10"/>
      <c r="C221" s="10"/>
      <c r="D221" s="11"/>
      <c r="E221" s="12"/>
    </row>
    <row r="223" spans="1:5" ht="12.75">
      <c r="A223" s="2"/>
      <c r="B223" s="2"/>
      <c r="C223" s="2"/>
      <c r="D223" s="2"/>
      <c r="E223" s="2"/>
    </row>
    <row r="224" spans="1:5" ht="12.75">
      <c r="A224" s="3"/>
      <c r="B224" s="4"/>
      <c r="C224" s="2"/>
      <c r="D224" s="2"/>
      <c r="E224" s="2"/>
    </row>
    <row r="226" spans="1:5" ht="12.75">
      <c r="A226" s="5"/>
      <c r="B226" s="6"/>
      <c r="C226" s="6"/>
      <c r="D226" s="7"/>
      <c r="E226" s="7"/>
    </row>
    <row r="227" spans="1:5" ht="12.75">
      <c r="A227" s="1"/>
      <c r="B227" s="8"/>
      <c r="C227" s="1"/>
      <c r="D227" s="8"/>
      <c r="E227" s="9"/>
    </row>
    <row r="228" spans="1:5" ht="12.75">
      <c r="A228" s="1"/>
      <c r="B228" s="8"/>
      <c r="C228" s="1"/>
      <c r="D228" s="8"/>
      <c r="E228" s="9"/>
    </row>
    <row r="229" spans="1:5" ht="12.75">
      <c r="A229" s="1"/>
      <c r="B229" s="8"/>
      <c r="C229" s="1"/>
      <c r="D229" s="8"/>
      <c r="E229" s="9"/>
    </row>
    <row r="230" spans="1:5" ht="12.75">
      <c r="A230" s="1"/>
      <c r="B230" s="8"/>
      <c r="C230" s="1"/>
      <c r="D230" s="8"/>
      <c r="E230" s="9"/>
    </row>
    <row r="231" spans="1:5" ht="12.75">
      <c r="A231" s="1"/>
      <c r="B231" s="8"/>
      <c r="C231" s="1"/>
      <c r="D231" s="8"/>
      <c r="E231" s="9"/>
    </row>
    <row r="232" spans="1:5" ht="12.75">
      <c r="A232" s="1"/>
      <c r="B232" s="8"/>
      <c r="C232" s="1"/>
      <c r="D232" s="8"/>
      <c r="E232" s="9"/>
    </row>
    <row r="233" spans="1:5" ht="12.75">
      <c r="A233" s="1"/>
      <c r="B233" s="8"/>
      <c r="C233" s="1"/>
      <c r="D233" s="8"/>
      <c r="E233" s="9"/>
    </row>
    <row r="234" spans="1:5" ht="12.75">
      <c r="A234" s="1"/>
      <c r="B234" s="8"/>
      <c r="C234" s="1"/>
      <c r="D234" s="8"/>
      <c r="E234" s="9"/>
    </row>
    <row r="235" spans="1:5" ht="12.75">
      <c r="A235" s="1"/>
      <c r="B235" s="8"/>
      <c r="C235" s="1"/>
      <c r="D235" s="8"/>
      <c r="E235" s="9"/>
    </row>
    <row r="236" spans="1:5" ht="12.75">
      <c r="A236" s="1"/>
      <c r="B236" s="8"/>
      <c r="C236" s="1"/>
      <c r="D236" s="8"/>
      <c r="E236" s="9"/>
    </row>
    <row r="237" spans="1:5" ht="12.75">
      <c r="A237" s="2"/>
      <c r="B237" s="10"/>
      <c r="C237" s="10"/>
      <c r="D237" s="11"/>
      <c r="E237" s="12"/>
    </row>
    <row r="239" spans="1:5" ht="12.75">
      <c r="A239" s="2"/>
      <c r="B239" s="2"/>
      <c r="C239" s="2"/>
      <c r="D239" s="2"/>
      <c r="E239" s="2"/>
    </row>
    <row r="240" spans="1:5" ht="12.75">
      <c r="A240" s="3"/>
      <c r="B240" s="4"/>
      <c r="C240" s="2"/>
      <c r="D240" s="2"/>
      <c r="E240" s="2"/>
    </row>
    <row r="242" spans="1:5" ht="12.75">
      <c r="A242" s="5"/>
      <c r="B242" s="6"/>
      <c r="C242" s="6"/>
      <c r="D242" s="7"/>
      <c r="E242" s="7"/>
    </row>
    <row r="243" spans="1:5" ht="12.75">
      <c r="A243" s="1"/>
      <c r="B243" s="8"/>
      <c r="C243" s="1"/>
      <c r="D243" s="8"/>
      <c r="E243" s="9"/>
    </row>
    <row r="244" spans="1:5" ht="12.75">
      <c r="A244" s="1"/>
      <c r="B244" s="8"/>
      <c r="C244" s="1"/>
      <c r="D244" s="8"/>
      <c r="E244" s="9"/>
    </row>
    <row r="245" spans="1:5" ht="12.75">
      <c r="A245" s="1"/>
      <c r="B245" s="8"/>
      <c r="C245" s="1"/>
      <c r="D245" s="8"/>
      <c r="E245" s="9"/>
    </row>
    <row r="246" spans="1:5" ht="12.75">
      <c r="A246" s="1"/>
      <c r="B246" s="8"/>
      <c r="C246" s="1"/>
      <c r="D246" s="8"/>
      <c r="E246" s="9"/>
    </row>
    <row r="247" spans="1:5" ht="12.75">
      <c r="A247" s="1"/>
      <c r="B247" s="8"/>
      <c r="C247" s="1"/>
      <c r="D247" s="8"/>
      <c r="E247" s="9"/>
    </row>
    <row r="248" spans="1:5" ht="12.75">
      <c r="A248" s="1"/>
      <c r="B248" s="8"/>
      <c r="C248" s="1"/>
      <c r="D248" s="8"/>
      <c r="E248" s="9"/>
    </row>
    <row r="249" spans="1:5" ht="12.75">
      <c r="A249" s="1"/>
      <c r="B249" s="8"/>
      <c r="C249" s="1"/>
      <c r="D249" s="8"/>
      <c r="E249" s="9"/>
    </row>
    <row r="250" spans="1:5" ht="12.75">
      <c r="A250" s="1"/>
      <c r="B250" s="8"/>
      <c r="C250" s="1"/>
      <c r="D250" s="8"/>
      <c r="E250" s="9"/>
    </row>
    <row r="251" spans="1:5" ht="12.75">
      <c r="A251" s="1"/>
      <c r="B251" s="8"/>
      <c r="C251" s="1"/>
      <c r="D251" s="8"/>
      <c r="E251" s="9"/>
    </row>
    <row r="252" spans="1:5" ht="12.75">
      <c r="A252" s="1"/>
      <c r="B252" s="8"/>
      <c r="C252" s="1"/>
      <c r="D252" s="8"/>
      <c r="E252" s="9"/>
    </row>
    <row r="253" spans="1:5" ht="12.75">
      <c r="A253" s="2"/>
      <c r="B253" s="10"/>
      <c r="C253" s="10"/>
      <c r="D253" s="11"/>
      <c r="E253" s="12"/>
    </row>
    <row r="255" spans="1:5" ht="12.75">
      <c r="A255" s="2"/>
      <c r="B255" s="2"/>
      <c r="C255" s="2"/>
      <c r="D255" s="2"/>
      <c r="E255" s="2"/>
    </row>
    <row r="256" spans="1:5" ht="12.75">
      <c r="A256" s="3"/>
      <c r="B256" s="4"/>
      <c r="C256" s="2"/>
      <c r="D256" s="2"/>
      <c r="E256" s="2"/>
    </row>
    <row r="258" spans="1:5" ht="12.75">
      <c r="A258" s="5"/>
      <c r="B258" s="6"/>
      <c r="C258" s="6"/>
      <c r="D258" s="7"/>
      <c r="E258" s="7"/>
    </row>
    <row r="259" spans="1:5" ht="12.75">
      <c r="A259" s="1"/>
      <c r="B259" s="8"/>
      <c r="C259" s="1"/>
      <c r="D259" s="8"/>
      <c r="E259" s="9"/>
    </row>
    <row r="260" spans="1:5" ht="12.75">
      <c r="A260" s="1"/>
      <c r="B260" s="8"/>
      <c r="C260" s="1"/>
      <c r="D260" s="8"/>
      <c r="E260" s="9"/>
    </row>
    <row r="261" spans="1:5" ht="12.75">
      <c r="A261" s="1"/>
      <c r="B261" s="8"/>
      <c r="C261" s="1"/>
      <c r="D261" s="8"/>
      <c r="E261" s="9"/>
    </row>
    <row r="262" spans="1:5" ht="12.75">
      <c r="A262" s="1"/>
      <c r="B262" s="8"/>
      <c r="C262" s="1"/>
      <c r="D262" s="8"/>
      <c r="E262" s="9"/>
    </row>
    <row r="263" spans="1:5" ht="12.75">
      <c r="A263" s="1"/>
      <c r="B263" s="8"/>
      <c r="C263" s="1"/>
      <c r="D263" s="8"/>
      <c r="E263" s="9"/>
    </row>
    <row r="264" spans="1:5" ht="12.75">
      <c r="A264" s="1"/>
      <c r="B264" s="8"/>
      <c r="C264" s="1"/>
      <c r="D264" s="8"/>
      <c r="E264" s="9"/>
    </row>
    <row r="265" spans="1:5" ht="12.75">
      <c r="A265" s="1"/>
      <c r="B265" s="8"/>
      <c r="C265" s="1"/>
      <c r="D265" s="8"/>
      <c r="E265" s="9"/>
    </row>
    <row r="266" spans="1:5" ht="12.75">
      <c r="A266" s="1"/>
      <c r="B266" s="8"/>
      <c r="C266" s="1"/>
      <c r="D266" s="8"/>
      <c r="E266" s="9"/>
    </row>
    <row r="267" spans="1:5" ht="12.75">
      <c r="A267" s="1"/>
      <c r="B267" s="8"/>
      <c r="C267" s="1"/>
      <c r="D267" s="8"/>
      <c r="E267" s="9"/>
    </row>
    <row r="268" spans="1:5" ht="12.75">
      <c r="A268" s="1"/>
      <c r="B268" s="8"/>
      <c r="C268" s="1"/>
      <c r="D268" s="8"/>
      <c r="E268" s="9"/>
    </row>
    <row r="269" spans="1:5" ht="12.75">
      <c r="A269" s="2"/>
      <c r="B269" s="10"/>
      <c r="C269" s="10"/>
      <c r="D269" s="11"/>
      <c r="E269" s="12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268"/>
  <sheetViews>
    <sheetView workbookViewId="0" topLeftCell="A1">
      <selection activeCell="F11" sqref="F11"/>
    </sheetView>
  </sheetViews>
  <sheetFormatPr defaultColWidth="9.140625" defaultRowHeight="12.75"/>
  <cols>
    <col min="2" max="2" width="10.140625" style="0" bestFit="1" customWidth="1"/>
  </cols>
  <sheetData>
    <row r="4" spans="1:6" ht="12.75">
      <c r="A4" s="2" t="s">
        <v>0</v>
      </c>
      <c r="B4" s="2"/>
      <c r="C4" s="2" t="s">
        <v>11</v>
      </c>
      <c r="D4" s="2"/>
      <c r="E4" s="2"/>
      <c r="F4" t="s">
        <v>17</v>
      </c>
    </row>
    <row r="5" spans="1:6" ht="12.75">
      <c r="A5" s="3" t="s">
        <v>2</v>
      </c>
      <c r="B5" s="4">
        <v>32249</v>
      </c>
      <c r="C5" s="2"/>
      <c r="D5" s="2" t="s">
        <v>3</v>
      </c>
      <c r="E5" s="2"/>
      <c r="F5" t="s">
        <v>16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15</v>
      </c>
      <c r="C8" s="1">
        <f aca="true" t="shared" si="0" ref="C8:C17">B8*2.54</f>
        <v>38.1</v>
      </c>
      <c r="D8" s="8">
        <v>4.7</v>
      </c>
      <c r="E8" s="9">
        <f aca="true" t="shared" si="1" ref="E8:E17">D8/B8</f>
        <v>0.31333333333333335</v>
      </c>
    </row>
    <row r="9" spans="1:5" ht="12.75">
      <c r="A9" s="1">
        <v>2</v>
      </c>
      <c r="B9" s="8">
        <v>11</v>
      </c>
      <c r="C9" s="1">
        <f t="shared" si="0"/>
        <v>27.94</v>
      </c>
      <c r="D9" s="8">
        <v>3.2</v>
      </c>
      <c r="E9" s="9">
        <f t="shared" si="1"/>
        <v>0.29090909090909095</v>
      </c>
    </row>
    <row r="10" spans="1:5" ht="12.75">
      <c r="A10" s="1">
        <v>3</v>
      </c>
      <c r="B10" s="8">
        <v>14.5</v>
      </c>
      <c r="C10" s="1">
        <f t="shared" si="0"/>
        <v>36.83</v>
      </c>
      <c r="D10" s="8">
        <v>3.6</v>
      </c>
      <c r="E10" s="9">
        <f t="shared" si="1"/>
        <v>0.2482758620689655</v>
      </c>
    </row>
    <row r="11" spans="1:5" ht="12.75">
      <c r="A11" s="1">
        <v>4</v>
      </c>
      <c r="B11" s="8">
        <v>10</v>
      </c>
      <c r="C11" s="1">
        <f t="shared" si="0"/>
        <v>25.4</v>
      </c>
      <c r="D11" s="8">
        <v>3.2</v>
      </c>
      <c r="E11" s="9">
        <f t="shared" si="1"/>
        <v>0.32</v>
      </c>
    </row>
    <row r="12" spans="1:5" ht="12.75">
      <c r="A12" s="1">
        <v>5</v>
      </c>
      <c r="B12" s="8">
        <v>12.5</v>
      </c>
      <c r="C12" s="1">
        <f t="shared" si="0"/>
        <v>31.75</v>
      </c>
      <c r="D12" s="8">
        <v>3</v>
      </c>
      <c r="E12" s="9">
        <f t="shared" si="1"/>
        <v>0.24</v>
      </c>
    </row>
    <row r="13" spans="1:5" ht="12.75">
      <c r="A13" s="1">
        <v>6</v>
      </c>
      <c r="B13" s="8">
        <v>13</v>
      </c>
      <c r="C13" s="1">
        <f t="shared" si="0"/>
        <v>33.02</v>
      </c>
      <c r="D13" s="8">
        <v>4</v>
      </c>
      <c r="E13" s="9">
        <f t="shared" si="1"/>
        <v>0.3076923076923077</v>
      </c>
    </row>
    <row r="14" spans="1:5" ht="12.75">
      <c r="A14" s="1">
        <v>7</v>
      </c>
      <c r="B14" s="8">
        <v>12.5</v>
      </c>
      <c r="C14" s="1">
        <f t="shared" si="0"/>
        <v>31.75</v>
      </c>
      <c r="D14" s="8">
        <v>2.5</v>
      </c>
      <c r="E14" s="9">
        <f t="shared" si="1"/>
        <v>0.2</v>
      </c>
    </row>
    <row r="15" spans="1:5" ht="12.75">
      <c r="A15" s="1">
        <v>8</v>
      </c>
      <c r="B15" s="8">
        <v>8</v>
      </c>
      <c r="C15" s="1">
        <f t="shared" si="0"/>
        <v>20.32</v>
      </c>
      <c r="D15" s="8">
        <v>2.2</v>
      </c>
      <c r="E15" s="9">
        <f t="shared" si="1"/>
        <v>0.275</v>
      </c>
    </row>
    <row r="16" spans="1:5" ht="12.75">
      <c r="A16" s="1">
        <v>9</v>
      </c>
      <c r="B16" s="8">
        <v>13</v>
      </c>
      <c r="C16" s="1">
        <f t="shared" si="0"/>
        <v>33.02</v>
      </c>
      <c r="D16" s="8">
        <v>2.85</v>
      </c>
      <c r="E16" s="9">
        <f t="shared" si="1"/>
        <v>0.21923076923076923</v>
      </c>
    </row>
    <row r="17" spans="1:5" ht="12.75">
      <c r="A17" s="1">
        <v>10</v>
      </c>
      <c r="B17" s="8">
        <v>11</v>
      </c>
      <c r="C17" s="1">
        <f t="shared" si="0"/>
        <v>27.94</v>
      </c>
      <c r="D17" s="8">
        <v>3</v>
      </c>
      <c r="E17" s="9">
        <f t="shared" si="1"/>
        <v>0.2727272727272727</v>
      </c>
    </row>
    <row r="18" spans="1:5" ht="12.75">
      <c r="A18" s="2" t="s">
        <v>8</v>
      </c>
      <c r="B18" s="10">
        <f>AVERAGE(B8:B17)</f>
        <v>12.05</v>
      </c>
      <c r="C18" s="10">
        <f>AVERAGE(C8:C17)</f>
        <v>30.607</v>
      </c>
      <c r="D18" s="11">
        <f>AVERAGE(D8:D17)</f>
        <v>3.225</v>
      </c>
      <c r="E18" s="12">
        <f>AVERAGE(E8:E17)</f>
        <v>0.26871686359617397</v>
      </c>
    </row>
    <row r="20" spans="1:6" ht="12.75">
      <c r="A20" s="2" t="s">
        <v>0</v>
      </c>
      <c r="B20" s="2"/>
      <c r="C20" s="2" t="s">
        <v>11</v>
      </c>
      <c r="D20" s="2"/>
      <c r="E20" s="2"/>
      <c r="F20" t="s">
        <v>17</v>
      </c>
    </row>
    <row r="21" spans="1:6" ht="12.75">
      <c r="A21" s="3" t="s">
        <v>2</v>
      </c>
      <c r="B21" s="4">
        <v>32272</v>
      </c>
      <c r="C21" s="2"/>
      <c r="D21" s="2" t="s">
        <v>3</v>
      </c>
      <c r="E21" s="2"/>
      <c r="F21" t="s">
        <v>16</v>
      </c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8</v>
      </c>
      <c r="C24" s="1">
        <f aca="true" t="shared" si="2" ref="C24:C43">B24*2.54</f>
        <v>20.32</v>
      </c>
      <c r="D24" s="8">
        <v>2.05</v>
      </c>
      <c r="E24" s="9">
        <f aca="true" t="shared" si="3" ref="E24:E43">D24/B24</f>
        <v>0.25625</v>
      </c>
    </row>
    <row r="25" spans="1:5" ht="12.75">
      <c r="A25" s="1">
        <v>2</v>
      </c>
      <c r="B25" s="8">
        <v>7</v>
      </c>
      <c r="C25" s="1">
        <f t="shared" si="2"/>
        <v>17.78</v>
      </c>
      <c r="D25" s="8">
        <v>0.8</v>
      </c>
      <c r="E25" s="9">
        <f t="shared" si="3"/>
        <v>0.1142857142857143</v>
      </c>
    </row>
    <row r="26" spans="1:5" ht="12.75">
      <c r="A26" s="1">
        <v>3</v>
      </c>
      <c r="B26" s="8">
        <v>8</v>
      </c>
      <c r="C26" s="1">
        <f t="shared" si="2"/>
        <v>20.32</v>
      </c>
      <c r="D26" s="8">
        <v>2</v>
      </c>
      <c r="E26" s="9">
        <f t="shared" si="3"/>
        <v>0.25</v>
      </c>
    </row>
    <row r="27" spans="1:5" ht="12.75">
      <c r="A27" s="1">
        <v>4</v>
      </c>
      <c r="B27" s="8">
        <v>5.5</v>
      </c>
      <c r="C27" s="1">
        <f t="shared" si="2"/>
        <v>13.97</v>
      </c>
      <c r="D27" s="8">
        <v>0.7</v>
      </c>
      <c r="E27" s="9">
        <f t="shared" si="3"/>
        <v>0.12727272727272726</v>
      </c>
    </row>
    <row r="28" spans="1:6" ht="12.75">
      <c r="A28" s="1">
        <v>5</v>
      </c>
      <c r="B28" s="8">
        <v>6.5</v>
      </c>
      <c r="C28" s="1">
        <f t="shared" si="2"/>
        <v>16.51</v>
      </c>
      <c r="D28" s="8">
        <v>1.2</v>
      </c>
      <c r="E28" s="9">
        <f t="shared" si="3"/>
        <v>0.1846153846153846</v>
      </c>
      <c r="F28" t="s">
        <v>19</v>
      </c>
    </row>
    <row r="29" spans="1:5" ht="12.75">
      <c r="A29" s="1">
        <v>6</v>
      </c>
      <c r="B29" s="8">
        <v>7</v>
      </c>
      <c r="C29" s="1">
        <f t="shared" si="2"/>
        <v>17.78</v>
      </c>
      <c r="D29" s="8">
        <v>2</v>
      </c>
      <c r="E29" s="9">
        <f t="shared" si="3"/>
        <v>0.2857142857142857</v>
      </c>
    </row>
    <row r="30" spans="1:5" ht="12.75">
      <c r="A30" s="1">
        <v>7</v>
      </c>
      <c r="B30" s="8">
        <v>12.5</v>
      </c>
      <c r="C30" s="1">
        <f t="shared" si="2"/>
        <v>31.75</v>
      </c>
      <c r="D30" s="8">
        <v>2.8</v>
      </c>
      <c r="E30" s="9">
        <f t="shared" si="3"/>
        <v>0.22399999999999998</v>
      </c>
    </row>
    <row r="31" spans="1:5" ht="12.75">
      <c r="A31" s="1">
        <v>8</v>
      </c>
      <c r="B31" s="8">
        <v>7</v>
      </c>
      <c r="C31" s="1">
        <f t="shared" si="2"/>
        <v>17.78</v>
      </c>
      <c r="D31" s="8">
        <v>1.1</v>
      </c>
      <c r="E31" s="9">
        <f t="shared" si="3"/>
        <v>0.15714285714285717</v>
      </c>
    </row>
    <row r="32" spans="1:5" ht="12.75">
      <c r="A32" s="1">
        <v>9</v>
      </c>
      <c r="B32" s="8">
        <v>7</v>
      </c>
      <c r="C32" s="1">
        <f t="shared" si="2"/>
        <v>17.78</v>
      </c>
      <c r="D32" s="8">
        <v>1.4</v>
      </c>
      <c r="E32" s="9">
        <f t="shared" si="3"/>
        <v>0.19999999999999998</v>
      </c>
    </row>
    <row r="33" spans="1:5" ht="12.75">
      <c r="A33" s="1">
        <v>10</v>
      </c>
      <c r="B33" s="8">
        <v>8</v>
      </c>
      <c r="C33" s="1">
        <f t="shared" si="2"/>
        <v>20.32</v>
      </c>
      <c r="D33" s="8">
        <v>1.8</v>
      </c>
      <c r="E33" s="9">
        <f t="shared" si="3"/>
        <v>0.225</v>
      </c>
    </row>
    <row r="34" spans="1:5" ht="12.75">
      <c r="A34" s="1">
        <v>11</v>
      </c>
      <c r="B34" s="8">
        <v>8</v>
      </c>
      <c r="C34" s="1">
        <f t="shared" si="2"/>
        <v>20.32</v>
      </c>
      <c r="D34" s="8">
        <v>2.1</v>
      </c>
      <c r="E34" s="9">
        <f t="shared" si="3"/>
        <v>0.2625</v>
      </c>
    </row>
    <row r="35" spans="1:5" ht="12.75">
      <c r="A35" s="1">
        <v>12</v>
      </c>
      <c r="B35" s="8">
        <v>9</v>
      </c>
      <c r="C35" s="1">
        <f t="shared" si="2"/>
        <v>22.86</v>
      </c>
      <c r="D35" s="8">
        <v>1.8</v>
      </c>
      <c r="E35" s="9">
        <f t="shared" si="3"/>
        <v>0.2</v>
      </c>
    </row>
    <row r="36" spans="1:5" ht="12.75">
      <c r="A36" s="1">
        <v>13</v>
      </c>
      <c r="B36" s="8">
        <v>8</v>
      </c>
      <c r="C36" s="1">
        <f t="shared" si="2"/>
        <v>20.32</v>
      </c>
      <c r="D36" s="8">
        <v>2.1</v>
      </c>
      <c r="E36" s="9">
        <f t="shared" si="3"/>
        <v>0.2625</v>
      </c>
    </row>
    <row r="37" spans="1:5" ht="12.75">
      <c r="A37" s="1">
        <v>14</v>
      </c>
      <c r="B37" s="8">
        <v>7</v>
      </c>
      <c r="C37" s="1">
        <f t="shared" si="2"/>
        <v>17.78</v>
      </c>
      <c r="D37" s="8">
        <v>1.1</v>
      </c>
      <c r="E37" s="9">
        <f t="shared" si="3"/>
        <v>0.15714285714285717</v>
      </c>
    </row>
    <row r="38" spans="1:6" ht="12.75">
      <c r="A38" s="1">
        <v>15</v>
      </c>
      <c r="B38" s="8">
        <v>7.5</v>
      </c>
      <c r="C38" s="1">
        <f t="shared" si="2"/>
        <v>19.05</v>
      </c>
      <c r="D38" s="8">
        <v>1.85</v>
      </c>
      <c r="E38" s="9">
        <f t="shared" si="3"/>
        <v>0.24666666666666667</v>
      </c>
      <c r="F38" t="s">
        <v>18</v>
      </c>
    </row>
    <row r="39" spans="1:5" ht="12.75">
      <c r="A39" s="1">
        <v>16</v>
      </c>
      <c r="B39" s="8">
        <v>7.5</v>
      </c>
      <c r="C39" s="1">
        <f t="shared" si="2"/>
        <v>19.05</v>
      </c>
      <c r="D39" s="8">
        <v>1.9</v>
      </c>
      <c r="E39" s="9">
        <f t="shared" si="3"/>
        <v>0.2533333333333333</v>
      </c>
    </row>
    <row r="40" spans="1:5" ht="12.75">
      <c r="A40" s="1">
        <v>17</v>
      </c>
      <c r="B40" s="8">
        <v>6.5</v>
      </c>
      <c r="C40" s="1">
        <f t="shared" si="2"/>
        <v>16.51</v>
      </c>
      <c r="D40" s="8">
        <v>1</v>
      </c>
      <c r="E40" s="9">
        <f t="shared" si="3"/>
        <v>0.15384615384615385</v>
      </c>
    </row>
    <row r="41" spans="1:5" ht="12.75">
      <c r="A41" s="1">
        <v>18</v>
      </c>
      <c r="B41" s="8">
        <v>11</v>
      </c>
      <c r="C41" s="1">
        <f t="shared" si="2"/>
        <v>27.94</v>
      </c>
      <c r="D41" s="8">
        <v>3.1</v>
      </c>
      <c r="E41" s="9">
        <f t="shared" si="3"/>
        <v>0.2818181818181818</v>
      </c>
    </row>
    <row r="42" spans="1:5" ht="12.75">
      <c r="A42" s="1">
        <v>19</v>
      </c>
      <c r="B42" s="8">
        <v>6</v>
      </c>
      <c r="C42" s="1">
        <f t="shared" si="2"/>
        <v>15.24</v>
      </c>
      <c r="D42" s="8">
        <v>1.2</v>
      </c>
      <c r="E42" s="9">
        <f t="shared" si="3"/>
        <v>0.19999999999999998</v>
      </c>
    </row>
    <row r="43" spans="1:5" ht="12.75">
      <c r="A43" s="1">
        <v>20</v>
      </c>
      <c r="B43" s="8">
        <v>4</v>
      </c>
      <c r="C43" s="1">
        <f t="shared" si="2"/>
        <v>10.16</v>
      </c>
      <c r="D43" s="8">
        <v>1.1</v>
      </c>
      <c r="E43" s="9">
        <f t="shared" si="3"/>
        <v>0.275</v>
      </c>
    </row>
    <row r="44" spans="1:5" ht="12.75">
      <c r="A44" s="2" t="s">
        <v>8</v>
      </c>
      <c r="B44" s="10">
        <f>AVERAGE(B24:B43)</f>
        <v>7.55</v>
      </c>
      <c r="C44" s="10">
        <f>AVERAGE(C24:C43)</f>
        <v>19.177000000000003</v>
      </c>
      <c r="D44" s="11">
        <f>AVERAGE(D24:D43)</f>
        <v>1.6550000000000005</v>
      </c>
      <c r="E44" s="12">
        <f>AVERAGE(E24:E43)</f>
        <v>0.21585440809190812</v>
      </c>
    </row>
    <row r="45" spans="1:5" ht="12.75">
      <c r="A45" s="2"/>
      <c r="B45" s="10"/>
      <c r="C45" s="10"/>
      <c r="D45" s="11"/>
      <c r="E45" s="12"/>
    </row>
    <row r="46" spans="1:6" ht="12.75">
      <c r="A46" s="2" t="s">
        <v>0</v>
      </c>
      <c r="B46" s="2"/>
      <c r="C46" s="2" t="s">
        <v>11</v>
      </c>
      <c r="D46" s="2"/>
      <c r="E46" s="2"/>
      <c r="F46" t="s">
        <v>37</v>
      </c>
    </row>
    <row r="47" spans="1:5" ht="12.75">
      <c r="A47" s="3" t="s">
        <v>2</v>
      </c>
      <c r="B47" s="4">
        <v>32273</v>
      </c>
      <c r="C47" s="2"/>
      <c r="D47" s="2" t="s">
        <v>3</v>
      </c>
      <c r="E47" s="2"/>
    </row>
    <row r="49" spans="1:5" ht="12.75">
      <c r="A49" s="5"/>
      <c r="B49" s="6" t="s">
        <v>4</v>
      </c>
      <c r="C49" s="6" t="s">
        <v>5</v>
      </c>
      <c r="D49" s="7" t="s">
        <v>6</v>
      </c>
      <c r="E49" s="7" t="s">
        <v>7</v>
      </c>
    </row>
    <row r="50" spans="1:5" ht="12.75">
      <c r="A50" s="1">
        <v>1</v>
      </c>
      <c r="B50" s="8">
        <v>7</v>
      </c>
      <c r="C50" s="1">
        <f aca="true" t="shared" si="4" ref="C50:C59">B50*2.54</f>
        <v>17.78</v>
      </c>
      <c r="D50" s="8">
        <v>1.3</v>
      </c>
      <c r="E50" s="9">
        <f aca="true" t="shared" si="5" ref="E50:E59">D50/B50</f>
        <v>0.18571428571428572</v>
      </c>
    </row>
    <row r="51" spans="1:5" ht="12.75">
      <c r="A51" s="1">
        <v>2</v>
      </c>
      <c r="B51" s="8">
        <v>7.5</v>
      </c>
      <c r="C51" s="1">
        <f t="shared" si="4"/>
        <v>19.05</v>
      </c>
      <c r="D51" s="8">
        <v>1.4</v>
      </c>
      <c r="E51" s="9">
        <f t="shared" si="5"/>
        <v>0.18666666666666665</v>
      </c>
    </row>
    <row r="52" spans="1:5" ht="12.75">
      <c r="A52" s="1">
        <v>3</v>
      </c>
      <c r="B52" s="8">
        <v>5.5</v>
      </c>
      <c r="C52" s="1">
        <f t="shared" si="4"/>
        <v>13.97</v>
      </c>
      <c r="D52" s="8">
        <v>0.9</v>
      </c>
      <c r="E52" s="9">
        <f t="shared" si="5"/>
        <v>0.16363636363636364</v>
      </c>
    </row>
    <row r="53" spans="1:5" ht="12.75">
      <c r="A53" s="1">
        <v>4</v>
      </c>
      <c r="B53" s="8">
        <v>7</v>
      </c>
      <c r="C53" s="1">
        <f t="shared" si="4"/>
        <v>17.78</v>
      </c>
      <c r="D53" s="8">
        <v>1.25</v>
      </c>
      <c r="E53" s="9">
        <f t="shared" si="5"/>
        <v>0.17857142857142858</v>
      </c>
    </row>
    <row r="54" spans="1:5" ht="12.75">
      <c r="A54" s="1">
        <v>5</v>
      </c>
      <c r="B54" s="8">
        <v>7.5</v>
      </c>
      <c r="C54" s="1">
        <f t="shared" si="4"/>
        <v>19.05</v>
      </c>
      <c r="D54" s="8">
        <v>1.5</v>
      </c>
      <c r="E54" s="9">
        <f t="shared" si="5"/>
        <v>0.2</v>
      </c>
    </row>
    <row r="55" spans="1:5" ht="12.75">
      <c r="A55" s="1">
        <v>6</v>
      </c>
      <c r="B55" s="8">
        <v>8</v>
      </c>
      <c r="C55" s="1">
        <f t="shared" si="4"/>
        <v>20.32</v>
      </c>
      <c r="D55" s="8">
        <v>1.8</v>
      </c>
      <c r="E55" s="9">
        <f t="shared" si="5"/>
        <v>0.225</v>
      </c>
    </row>
    <row r="56" spans="1:5" ht="12.75">
      <c r="A56" s="1">
        <v>7</v>
      </c>
      <c r="B56" s="8">
        <v>6.5</v>
      </c>
      <c r="C56" s="1">
        <f t="shared" si="4"/>
        <v>16.51</v>
      </c>
      <c r="D56" s="8">
        <v>1.4</v>
      </c>
      <c r="E56" s="9">
        <f t="shared" si="5"/>
        <v>0.21538461538461537</v>
      </c>
    </row>
    <row r="57" spans="1:5" ht="12.75">
      <c r="A57" s="1">
        <v>8</v>
      </c>
      <c r="B57" s="8">
        <v>6</v>
      </c>
      <c r="C57" s="1">
        <f t="shared" si="4"/>
        <v>15.24</v>
      </c>
      <c r="D57" s="8">
        <v>0.95</v>
      </c>
      <c r="E57" s="9">
        <f t="shared" si="5"/>
        <v>0.15833333333333333</v>
      </c>
    </row>
    <row r="58" spans="1:5" ht="12.75">
      <c r="A58" s="1">
        <v>9</v>
      </c>
      <c r="B58" s="8">
        <v>10</v>
      </c>
      <c r="C58" s="1">
        <f t="shared" si="4"/>
        <v>25.4</v>
      </c>
      <c r="D58" s="8">
        <v>2.5</v>
      </c>
      <c r="E58" s="9">
        <f t="shared" si="5"/>
        <v>0.25</v>
      </c>
    </row>
    <row r="59" spans="1:5" ht="12.75">
      <c r="A59" s="1">
        <v>10</v>
      </c>
      <c r="B59" s="8">
        <v>6</v>
      </c>
      <c r="C59" s="1">
        <f t="shared" si="4"/>
        <v>15.24</v>
      </c>
      <c r="D59" s="8">
        <v>0.8</v>
      </c>
      <c r="E59" s="9">
        <f t="shared" si="5"/>
        <v>0.13333333333333333</v>
      </c>
    </row>
    <row r="60" spans="1:5" ht="12.75">
      <c r="A60" s="2" t="s">
        <v>8</v>
      </c>
      <c r="B60" s="10">
        <f>AVERAGE(B50:B59)</f>
        <v>7.1</v>
      </c>
      <c r="C60" s="10">
        <f>AVERAGE(C50:C59)</f>
        <v>18.034</v>
      </c>
      <c r="D60" s="11">
        <f>AVERAGE(D50:D59)</f>
        <v>1.3800000000000001</v>
      </c>
      <c r="E60" s="12">
        <f>AVERAGE(E50:E59)</f>
        <v>0.18966400266400268</v>
      </c>
    </row>
    <row r="61" spans="1:5" ht="12.75">
      <c r="A61" s="1"/>
      <c r="B61" s="8"/>
      <c r="C61" s="1"/>
      <c r="D61" s="8"/>
      <c r="E61" s="9"/>
    </row>
    <row r="62" spans="1:6" ht="12.75">
      <c r="A62" s="2" t="s">
        <v>0</v>
      </c>
      <c r="B62" s="2"/>
      <c r="C62" s="2" t="s">
        <v>11</v>
      </c>
      <c r="D62" s="2"/>
      <c r="E62" s="2"/>
      <c r="F62" t="s">
        <v>17</v>
      </c>
    </row>
    <row r="63" spans="1:6" ht="12.75">
      <c r="A63" s="3" t="s">
        <v>2</v>
      </c>
      <c r="B63" s="4">
        <v>32274</v>
      </c>
      <c r="C63" s="2"/>
      <c r="D63" s="2" t="s">
        <v>3</v>
      </c>
      <c r="E63" s="2"/>
      <c r="F63" t="s">
        <v>16</v>
      </c>
    </row>
    <row r="65" spans="1:5" ht="12.75">
      <c r="A65" s="5"/>
      <c r="B65" s="6" t="s">
        <v>4</v>
      </c>
      <c r="C65" s="6" t="s">
        <v>5</v>
      </c>
      <c r="D65" s="7" t="s">
        <v>6</v>
      </c>
      <c r="E65" s="7" t="s">
        <v>7</v>
      </c>
    </row>
    <row r="66" spans="1:5" ht="12.75">
      <c r="A66" s="1">
        <v>1</v>
      </c>
      <c r="B66" s="8">
        <v>8</v>
      </c>
      <c r="C66" s="1">
        <f aca="true" t="shared" si="6" ref="C66:C75">B66*2.54</f>
        <v>20.32</v>
      </c>
      <c r="D66" s="8">
        <v>2</v>
      </c>
      <c r="E66" s="9">
        <f aca="true" t="shared" si="7" ref="E66:E75">D66/B66</f>
        <v>0.25</v>
      </c>
    </row>
    <row r="67" spans="1:5" ht="12.75">
      <c r="A67" s="1">
        <v>2</v>
      </c>
      <c r="B67" s="8">
        <v>10</v>
      </c>
      <c r="C67" s="1">
        <f t="shared" si="6"/>
        <v>25.4</v>
      </c>
      <c r="D67" s="8">
        <v>2.1</v>
      </c>
      <c r="E67" s="9">
        <f t="shared" si="7"/>
        <v>0.21000000000000002</v>
      </c>
    </row>
    <row r="68" spans="1:5" ht="12.75">
      <c r="A68" s="1">
        <v>3</v>
      </c>
      <c r="B68" s="8">
        <v>10</v>
      </c>
      <c r="C68" s="1">
        <f t="shared" si="6"/>
        <v>25.4</v>
      </c>
      <c r="D68" s="8">
        <v>2.5</v>
      </c>
      <c r="E68" s="9">
        <f t="shared" si="7"/>
        <v>0.25</v>
      </c>
    </row>
    <row r="69" spans="1:5" ht="12.75">
      <c r="A69" s="1">
        <v>4</v>
      </c>
      <c r="B69" s="8">
        <v>6</v>
      </c>
      <c r="C69" s="1">
        <f t="shared" si="6"/>
        <v>15.24</v>
      </c>
      <c r="D69" s="8">
        <v>0.8</v>
      </c>
      <c r="E69" s="9">
        <f t="shared" si="7"/>
        <v>0.13333333333333333</v>
      </c>
    </row>
    <row r="70" spans="1:5" ht="12.75">
      <c r="A70" s="1">
        <v>5</v>
      </c>
      <c r="B70" s="8">
        <v>11</v>
      </c>
      <c r="C70" s="1">
        <f t="shared" si="6"/>
        <v>27.94</v>
      </c>
      <c r="D70" s="8">
        <v>2.6</v>
      </c>
      <c r="E70" s="9">
        <f t="shared" si="7"/>
        <v>0.23636363636363636</v>
      </c>
    </row>
    <row r="71" spans="1:5" ht="12.75">
      <c r="A71" s="1">
        <v>6</v>
      </c>
      <c r="B71" s="8">
        <v>8</v>
      </c>
      <c r="C71" s="1">
        <f t="shared" si="6"/>
        <v>20.32</v>
      </c>
      <c r="D71" s="8">
        <v>2</v>
      </c>
      <c r="E71" s="9">
        <f t="shared" si="7"/>
        <v>0.25</v>
      </c>
    </row>
    <row r="72" spans="1:5" ht="12.75">
      <c r="A72" s="1">
        <v>7</v>
      </c>
      <c r="B72" s="8">
        <v>11</v>
      </c>
      <c r="C72" s="1">
        <f t="shared" si="6"/>
        <v>27.94</v>
      </c>
      <c r="D72" s="8">
        <v>2.5</v>
      </c>
      <c r="E72" s="9">
        <f t="shared" si="7"/>
        <v>0.22727272727272727</v>
      </c>
    </row>
    <row r="73" spans="1:5" ht="12.75">
      <c r="A73" s="1">
        <v>8</v>
      </c>
      <c r="B73" s="8">
        <v>10</v>
      </c>
      <c r="C73" s="1">
        <f t="shared" si="6"/>
        <v>25.4</v>
      </c>
      <c r="D73" s="8">
        <v>2.2</v>
      </c>
      <c r="E73" s="9">
        <f t="shared" si="7"/>
        <v>0.22000000000000003</v>
      </c>
    </row>
    <row r="74" spans="1:5" ht="12.75">
      <c r="A74" s="1">
        <v>9</v>
      </c>
      <c r="B74" s="8">
        <v>7</v>
      </c>
      <c r="C74" s="1">
        <f t="shared" si="6"/>
        <v>17.78</v>
      </c>
      <c r="D74" s="8">
        <v>1.6</v>
      </c>
      <c r="E74" s="9">
        <f t="shared" si="7"/>
        <v>0.2285714285714286</v>
      </c>
    </row>
    <row r="75" spans="1:5" ht="12.75">
      <c r="A75" s="1">
        <v>10</v>
      </c>
      <c r="B75" s="8">
        <v>9</v>
      </c>
      <c r="C75" s="1">
        <f t="shared" si="6"/>
        <v>22.86</v>
      </c>
      <c r="D75" s="8">
        <v>2.3</v>
      </c>
      <c r="E75" s="9">
        <f t="shared" si="7"/>
        <v>0.25555555555555554</v>
      </c>
    </row>
    <row r="76" spans="1:5" ht="12.75">
      <c r="A76" s="2" t="s">
        <v>8</v>
      </c>
      <c r="B76" s="10">
        <f>AVERAGE(B66:B75)</f>
        <v>9</v>
      </c>
      <c r="C76" s="10">
        <f>AVERAGE(C66:C75)</f>
        <v>22.860000000000003</v>
      </c>
      <c r="D76" s="11">
        <f>AVERAGE(D66:D75)</f>
        <v>2.06</v>
      </c>
      <c r="E76" s="12">
        <f>AVERAGE(E66:E75)</f>
        <v>0.2261096681096681</v>
      </c>
    </row>
    <row r="78" spans="1:6" ht="12.75">
      <c r="A78" s="2" t="s">
        <v>0</v>
      </c>
      <c r="B78" s="2"/>
      <c r="C78" s="2" t="s">
        <v>11</v>
      </c>
      <c r="D78" s="2"/>
      <c r="E78" s="2"/>
      <c r="F78" t="s">
        <v>17</v>
      </c>
    </row>
    <row r="79" spans="1:6" ht="12.75">
      <c r="A79" s="3" t="s">
        <v>2</v>
      </c>
      <c r="B79" s="4">
        <v>32275</v>
      </c>
      <c r="C79" s="2"/>
      <c r="D79" s="2" t="s">
        <v>3</v>
      </c>
      <c r="E79" s="2"/>
      <c r="F79" t="s">
        <v>16</v>
      </c>
    </row>
    <row r="81" spans="1:5" ht="12.75">
      <c r="A81" s="5"/>
      <c r="B81" s="6" t="s">
        <v>4</v>
      </c>
      <c r="C81" s="6" t="s">
        <v>5</v>
      </c>
      <c r="D81" s="7" t="s">
        <v>6</v>
      </c>
      <c r="E81" s="7" t="s">
        <v>7</v>
      </c>
    </row>
    <row r="82" spans="1:5" ht="12.75">
      <c r="A82" s="1">
        <v>1</v>
      </c>
      <c r="B82" s="8">
        <v>5</v>
      </c>
      <c r="C82" s="1">
        <f aca="true" t="shared" si="8" ref="C82:C91">B82*2.54</f>
        <v>12.7</v>
      </c>
      <c r="D82" s="8">
        <v>1.4</v>
      </c>
      <c r="E82" s="9">
        <f aca="true" t="shared" si="9" ref="E82:E91">D82/B82</f>
        <v>0.27999999999999997</v>
      </c>
    </row>
    <row r="83" spans="1:5" ht="12.75">
      <c r="A83" s="1">
        <v>2</v>
      </c>
      <c r="B83" s="8">
        <v>6</v>
      </c>
      <c r="C83" s="1">
        <f t="shared" si="8"/>
        <v>15.24</v>
      </c>
      <c r="D83" s="8">
        <v>1.7</v>
      </c>
      <c r="E83" s="9">
        <f t="shared" si="9"/>
        <v>0.2833333333333333</v>
      </c>
    </row>
    <row r="84" spans="1:5" ht="12.75">
      <c r="A84" s="1">
        <v>3</v>
      </c>
      <c r="B84" s="8">
        <v>4</v>
      </c>
      <c r="C84" s="1">
        <f t="shared" si="8"/>
        <v>10.16</v>
      </c>
      <c r="D84" s="8">
        <v>1.2</v>
      </c>
      <c r="E84" s="9">
        <f t="shared" si="9"/>
        <v>0.3</v>
      </c>
    </row>
    <row r="85" spans="1:5" ht="12.75">
      <c r="A85" s="1">
        <v>4</v>
      </c>
      <c r="B85" s="8">
        <v>6</v>
      </c>
      <c r="C85" s="1">
        <f t="shared" si="8"/>
        <v>15.24</v>
      </c>
      <c r="D85" s="8">
        <v>1.7</v>
      </c>
      <c r="E85" s="9">
        <f t="shared" si="9"/>
        <v>0.2833333333333333</v>
      </c>
    </row>
    <row r="86" spans="1:5" ht="12.75">
      <c r="A86" s="1">
        <v>5</v>
      </c>
      <c r="B86" s="8">
        <v>9</v>
      </c>
      <c r="C86" s="1">
        <f t="shared" si="8"/>
        <v>22.86</v>
      </c>
      <c r="D86" s="8">
        <v>2.7</v>
      </c>
      <c r="E86" s="9">
        <f t="shared" si="9"/>
        <v>0.30000000000000004</v>
      </c>
    </row>
    <row r="87" spans="1:5" ht="12.75">
      <c r="A87" s="1">
        <v>6</v>
      </c>
      <c r="B87" s="8">
        <v>8</v>
      </c>
      <c r="C87" s="1">
        <f t="shared" si="8"/>
        <v>20.32</v>
      </c>
      <c r="D87" s="8">
        <v>2.6</v>
      </c>
      <c r="E87" s="9">
        <f t="shared" si="9"/>
        <v>0.325</v>
      </c>
    </row>
    <row r="88" spans="1:5" ht="12.75">
      <c r="A88" s="1">
        <v>7</v>
      </c>
      <c r="B88" s="8">
        <v>6</v>
      </c>
      <c r="C88" s="1">
        <f t="shared" si="8"/>
        <v>15.24</v>
      </c>
      <c r="D88" s="8">
        <v>1.5</v>
      </c>
      <c r="E88" s="9">
        <f t="shared" si="9"/>
        <v>0.25</v>
      </c>
    </row>
    <row r="89" spans="1:5" ht="12.75">
      <c r="A89" s="1">
        <v>8</v>
      </c>
      <c r="B89" s="8">
        <v>9</v>
      </c>
      <c r="C89" s="1">
        <f t="shared" si="8"/>
        <v>22.86</v>
      </c>
      <c r="D89" s="8">
        <v>2.6</v>
      </c>
      <c r="E89" s="9">
        <f t="shared" si="9"/>
        <v>0.2888888888888889</v>
      </c>
    </row>
    <row r="90" spans="1:5" ht="12.75">
      <c r="A90" s="1">
        <v>9</v>
      </c>
      <c r="B90" s="8">
        <v>6</v>
      </c>
      <c r="C90" s="1">
        <f t="shared" si="8"/>
        <v>15.24</v>
      </c>
      <c r="D90" s="8">
        <v>1.5</v>
      </c>
      <c r="E90" s="9">
        <f t="shared" si="9"/>
        <v>0.25</v>
      </c>
    </row>
    <row r="91" spans="1:5" ht="12.75">
      <c r="A91" s="1">
        <v>10</v>
      </c>
      <c r="B91" s="8">
        <v>10</v>
      </c>
      <c r="C91" s="1">
        <f t="shared" si="8"/>
        <v>25.4</v>
      </c>
      <c r="D91" s="8">
        <v>2.1</v>
      </c>
      <c r="E91" s="9">
        <f t="shared" si="9"/>
        <v>0.21000000000000002</v>
      </c>
    </row>
    <row r="92" spans="1:5" ht="12.75">
      <c r="A92" s="2" t="s">
        <v>8</v>
      </c>
      <c r="B92" s="10">
        <f>AVERAGE(B82:B91)</f>
        <v>6.9</v>
      </c>
      <c r="C92" s="10">
        <f>AVERAGE(C82:C91)</f>
        <v>17.526</v>
      </c>
      <c r="D92" s="11">
        <f>AVERAGE(D82:D91)</f>
        <v>1.9</v>
      </c>
      <c r="E92" s="12">
        <f>AVERAGE(E82:E91)</f>
        <v>0.2770555555555555</v>
      </c>
    </row>
    <row r="94" spans="1:6" ht="12.75">
      <c r="A94" s="2" t="s">
        <v>0</v>
      </c>
      <c r="B94" s="2"/>
      <c r="C94" s="2" t="s">
        <v>11</v>
      </c>
      <c r="D94" s="2"/>
      <c r="E94" s="2"/>
      <c r="F94" t="s">
        <v>17</v>
      </c>
    </row>
    <row r="95" spans="1:6" ht="12.75">
      <c r="A95" s="3" t="s">
        <v>2</v>
      </c>
      <c r="B95" s="4">
        <v>32445</v>
      </c>
      <c r="C95" s="2"/>
      <c r="D95" s="2" t="s">
        <v>3</v>
      </c>
      <c r="E95" s="2"/>
      <c r="F95" t="s">
        <v>16</v>
      </c>
    </row>
    <row r="97" spans="1:5" ht="12.75">
      <c r="A97" s="5"/>
      <c r="B97" s="6" t="s">
        <v>4</v>
      </c>
      <c r="C97" s="6" t="s">
        <v>5</v>
      </c>
      <c r="D97" s="7" t="s">
        <v>6</v>
      </c>
      <c r="E97" s="7" t="s">
        <v>7</v>
      </c>
    </row>
    <row r="98" spans="1:5" ht="12.75">
      <c r="A98" s="1">
        <v>1</v>
      </c>
      <c r="B98" s="8">
        <v>10</v>
      </c>
      <c r="C98" s="1">
        <f aca="true" t="shared" si="10" ref="C98:C107">B98*2.54</f>
        <v>25.4</v>
      </c>
      <c r="D98" s="8">
        <v>1.8</v>
      </c>
      <c r="E98" s="9">
        <f aca="true" t="shared" si="11" ref="E98:E107">D98/B98</f>
        <v>0.18</v>
      </c>
    </row>
    <row r="99" spans="1:5" ht="12.75">
      <c r="A99" s="1">
        <v>2</v>
      </c>
      <c r="B99" s="8">
        <v>5.5</v>
      </c>
      <c r="C99" s="1">
        <f t="shared" si="10"/>
        <v>13.97</v>
      </c>
      <c r="D99" s="8">
        <v>0.7</v>
      </c>
      <c r="E99" s="9">
        <f t="shared" si="11"/>
        <v>0.12727272727272726</v>
      </c>
    </row>
    <row r="100" spans="1:5" ht="12.75">
      <c r="A100" s="1">
        <v>3</v>
      </c>
      <c r="B100" s="8">
        <v>10</v>
      </c>
      <c r="C100" s="1">
        <f t="shared" si="10"/>
        <v>25.4</v>
      </c>
      <c r="D100" s="8">
        <v>1.7</v>
      </c>
      <c r="E100" s="9">
        <f t="shared" si="11"/>
        <v>0.16999999999999998</v>
      </c>
    </row>
    <row r="101" spans="1:5" ht="12.75">
      <c r="A101" s="1">
        <v>4</v>
      </c>
      <c r="B101" s="8">
        <v>9</v>
      </c>
      <c r="C101" s="1">
        <f t="shared" si="10"/>
        <v>22.86</v>
      </c>
      <c r="D101" s="8">
        <v>1.6</v>
      </c>
      <c r="E101" s="9">
        <f t="shared" si="11"/>
        <v>0.17777777777777778</v>
      </c>
    </row>
    <row r="102" spans="1:5" ht="12.75">
      <c r="A102" s="1">
        <v>5</v>
      </c>
      <c r="B102" s="8">
        <v>11</v>
      </c>
      <c r="C102" s="1">
        <f t="shared" si="10"/>
        <v>27.94</v>
      </c>
      <c r="D102" s="8">
        <v>2</v>
      </c>
      <c r="E102" s="9">
        <f t="shared" si="11"/>
        <v>0.18181818181818182</v>
      </c>
    </row>
    <row r="103" spans="1:5" ht="12.75">
      <c r="A103" s="1">
        <v>6</v>
      </c>
      <c r="B103" s="8">
        <v>9</v>
      </c>
      <c r="C103" s="1">
        <f t="shared" si="10"/>
        <v>22.86</v>
      </c>
      <c r="D103" s="8">
        <v>1.7</v>
      </c>
      <c r="E103" s="9">
        <f t="shared" si="11"/>
        <v>0.18888888888888888</v>
      </c>
    </row>
    <row r="104" spans="1:5" ht="12.75">
      <c r="A104" s="1">
        <v>7</v>
      </c>
      <c r="B104" s="8">
        <v>12</v>
      </c>
      <c r="C104" s="1">
        <f t="shared" si="10"/>
        <v>30.48</v>
      </c>
      <c r="D104" s="8">
        <v>2.2</v>
      </c>
      <c r="E104" s="9">
        <f t="shared" si="11"/>
        <v>0.18333333333333335</v>
      </c>
    </row>
    <row r="105" spans="1:5" ht="12.75">
      <c r="A105" s="1">
        <v>8</v>
      </c>
      <c r="B105" s="8">
        <v>9.5</v>
      </c>
      <c r="C105" s="1">
        <f t="shared" si="10"/>
        <v>24.13</v>
      </c>
      <c r="D105" s="8">
        <v>2.1</v>
      </c>
      <c r="E105" s="9">
        <f t="shared" si="11"/>
        <v>0.2210526315789474</v>
      </c>
    </row>
    <row r="106" spans="1:5" ht="12.75">
      <c r="A106" s="1">
        <v>9</v>
      </c>
      <c r="B106" s="8">
        <v>7</v>
      </c>
      <c r="C106" s="1">
        <f t="shared" si="10"/>
        <v>17.78</v>
      </c>
      <c r="D106" s="8">
        <v>1.5</v>
      </c>
      <c r="E106" s="9">
        <f t="shared" si="11"/>
        <v>0.21428571428571427</v>
      </c>
    </row>
    <row r="107" spans="1:5" ht="12.75">
      <c r="A107" s="1">
        <v>10</v>
      </c>
      <c r="B107" s="8">
        <v>6</v>
      </c>
      <c r="C107" s="1">
        <f t="shared" si="10"/>
        <v>15.24</v>
      </c>
      <c r="D107" s="8">
        <v>0.9</v>
      </c>
      <c r="E107" s="9">
        <f t="shared" si="11"/>
        <v>0.15</v>
      </c>
    </row>
    <row r="108" spans="1:5" ht="12.75">
      <c r="A108" s="2" t="s">
        <v>8</v>
      </c>
      <c r="B108" s="10">
        <f>AVERAGE(B98:B107)</f>
        <v>8.9</v>
      </c>
      <c r="C108" s="10">
        <f>AVERAGE(C98:C107)</f>
        <v>22.606</v>
      </c>
      <c r="D108" s="11">
        <f>AVERAGE(D98:D107)</f>
        <v>1.6199999999999999</v>
      </c>
      <c r="E108" s="12">
        <f>AVERAGE(E98:E107)</f>
        <v>0.17944292549555704</v>
      </c>
    </row>
    <row r="110" spans="1:5" ht="12.75">
      <c r="A110" s="2"/>
      <c r="B110" s="2"/>
      <c r="C110" s="2"/>
      <c r="D110" s="2"/>
      <c r="E110" s="2"/>
    </row>
    <row r="111" spans="1:5" ht="12.75">
      <c r="A111" s="3"/>
      <c r="B111" s="4"/>
      <c r="C111" s="2"/>
      <c r="D111" s="2"/>
      <c r="E111" s="2"/>
    </row>
    <row r="113" spans="1:5" ht="12.75">
      <c r="A113" s="5"/>
      <c r="B113" s="6"/>
      <c r="C113" s="6"/>
      <c r="D113" s="7"/>
      <c r="E113" s="7"/>
    </row>
    <row r="114" spans="1:5" ht="12.75">
      <c r="A114" s="1"/>
      <c r="B114" s="8"/>
      <c r="C114" s="1"/>
      <c r="D114" s="8"/>
      <c r="E114" s="9"/>
    </row>
    <row r="115" spans="1:5" ht="12.75">
      <c r="A115" s="1"/>
      <c r="B115" s="8"/>
      <c r="C115" s="1"/>
      <c r="D115" s="8"/>
      <c r="E115" s="9"/>
    </row>
    <row r="116" spans="1:5" ht="12.75">
      <c r="A116" s="1"/>
      <c r="B116" s="8"/>
      <c r="C116" s="1"/>
      <c r="D116" s="8"/>
      <c r="E116" s="9"/>
    </row>
    <row r="117" spans="1:5" ht="12.75">
      <c r="A117" s="1"/>
      <c r="B117" s="8"/>
      <c r="C117" s="1"/>
      <c r="D117" s="8"/>
      <c r="E117" s="9"/>
    </row>
    <row r="118" spans="1:5" ht="12.75">
      <c r="A118" s="1"/>
      <c r="B118" s="8"/>
      <c r="C118" s="1"/>
      <c r="D118" s="8"/>
      <c r="E118" s="9"/>
    </row>
    <row r="119" spans="1:5" ht="12.75">
      <c r="A119" s="1"/>
      <c r="B119" s="8"/>
      <c r="C119" s="1"/>
      <c r="D119" s="8"/>
      <c r="E119" s="9"/>
    </row>
    <row r="120" spans="1:5" ht="12.75">
      <c r="A120" s="1"/>
      <c r="B120" s="8"/>
      <c r="C120" s="1"/>
      <c r="D120" s="8"/>
      <c r="E120" s="9"/>
    </row>
    <row r="121" spans="1:5" ht="12.75">
      <c r="A121" s="1"/>
      <c r="B121" s="8"/>
      <c r="C121" s="1"/>
      <c r="D121" s="8"/>
      <c r="E121" s="9"/>
    </row>
    <row r="122" spans="1:5" ht="12.75">
      <c r="A122" s="1"/>
      <c r="B122" s="8"/>
      <c r="C122" s="1"/>
      <c r="D122" s="8"/>
      <c r="E122" s="9"/>
    </row>
    <row r="123" spans="1:5" ht="12.75">
      <c r="A123" s="1"/>
      <c r="B123" s="8"/>
      <c r="C123" s="1"/>
      <c r="D123" s="8"/>
      <c r="E123" s="9"/>
    </row>
    <row r="124" spans="1:5" ht="12.75">
      <c r="A124" s="2"/>
      <c r="B124" s="10"/>
      <c r="C124" s="10"/>
      <c r="D124" s="11"/>
      <c r="E124" s="12"/>
    </row>
    <row r="126" spans="1:5" ht="12.75">
      <c r="A126" s="2"/>
      <c r="B126" s="2"/>
      <c r="C126" s="2"/>
      <c r="D126" s="2"/>
      <c r="E126" s="2"/>
    </row>
    <row r="127" spans="1:5" ht="12.75">
      <c r="A127" s="3"/>
      <c r="B127" s="4"/>
      <c r="C127" s="2"/>
      <c r="D127" s="2"/>
      <c r="E127" s="2"/>
    </row>
    <row r="129" spans="1:5" ht="12.75">
      <c r="A129" s="5"/>
      <c r="B129" s="6"/>
      <c r="C129" s="6"/>
      <c r="D129" s="7"/>
      <c r="E129" s="7"/>
    </row>
    <row r="130" spans="1:5" ht="12.75">
      <c r="A130" s="1"/>
      <c r="B130" s="8"/>
      <c r="C130" s="1"/>
      <c r="D130" s="8"/>
      <c r="E130" s="9"/>
    </row>
    <row r="131" spans="1:5" ht="12.75">
      <c r="A131" s="1"/>
      <c r="B131" s="8"/>
      <c r="C131" s="1"/>
      <c r="D131" s="8"/>
      <c r="E131" s="9"/>
    </row>
    <row r="132" spans="1:5" ht="12.75">
      <c r="A132" s="1"/>
      <c r="B132" s="8"/>
      <c r="C132" s="1"/>
      <c r="D132" s="8"/>
      <c r="E132" s="9"/>
    </row>
    <row r="133" spans="1:5" ht="12.75">
      <c r="A133" s="1"/>
      <c r="B133" s="8"/>
      <c r="C133" s="1"/>
      <c r="D133" s="8"/>
      <c r="E133" s="9"/>
    </row>
    <row r="134" spans="1:5" ht="12.75">
      <c r="A134" s="1"/>
      <c r="B134" s="8"/>
      <c r="C134" s="1"/>
      <c r="D134" s="8"/>
      <c r="E134" s="9"/>
    </row>
    <row r="135" spans="1:5" ht="12.75">
      <c r="A135" s="1"/>
      <c r="B135" s="8"/>
      <c r="C135" s="1"/>
      <c r="D135" s="8"/>
      <c r="E135" s="9"/>
    </row>
    <row r="136" spans="1:5" ht="12.75">
      <c r="A136" s="1"/>
      <c r="B136" s="8"/>
      <c r="C136" s="1"/>
      <c r="D136" s="8"/>
      <c r="E136" s="9"/>
    </row>
    <row r="137" spans="1:5" ht="12.75">
      <c r="A137" s="1"/>
      <c r="B137" s="8"/>
      <c r="C137" s="1"/>
      <c r="D137" s="8"/>
      <c r="E137" s="9"/>
    </row>
    <row r="138" spans="1:5" ht="12.75">
      <c r="A138" s="1"/>
      <c r="B138" s="8"/>
      <c r="C138" s="1"/>
      <c r="D138" s="8"/>
      <c r="E138" s="9"/>
    </row>
    <row r="139" spans="1:5" ht="12.75">
      <c r="A139" s="1"/>
      <c r="B139" s="8"/>
      <c r="C139" s="1"/>
      <c r="D139" s="8"/>
      <c r="E139" s="9"/>
    </row>
    <row r="140" spans="1:5" ht="12.75">
      <c r="A140" s="2"/>
      <c r="B140" s="10"/>
      <c r="C140" s="10"/>
      <c r="D140" s="11"/>
      <c r="E140" s="12"/>
    </row>
    <row r="142" spans="1:5" ht="12.75">
      <c r="A142" s="2"/>
      <c r="B142" s="2"/>
      <c r="C142" s="2"/>
      <c r="D142" s="2"/>
      <c r="E142" s="2"/>
    </row>
    <row r="143" spans="1:5" ht="12.75">
      <c r="A143" s="3"/>
      <c r="B143" s="4"/>
      <c r="C143" s="2"/>
      <c r="D143" s="2"/>
      <c r="E143" s="2"/>
    </row>
    <row r="145" spans="1:5" ht="12.75">
      <c r="A145" s="5"/>
      <c r="B145" s="6"/>
      <c r="C145" s="6"/>
      <c r="D145" s="7"/>
      <c r="E145" s="7"/>
    </row>
    <row r="146" spans="1:5" ht="12.75">
      <c r="A146" s="1"/>
      <c r="B146" s="8"/>
      <c r="C146" s="1"/>
      <c r="D146" s="8"/>
      <c r="E146" s="9"/>
    </row>
    <row r="147" spans="1:5" ht="12.75">
      <c r="A147" s="1"/>
      <c r="B147" s="8"/>
      <c r="C147" s="1"/>
      <c r="D147" s="8"/>
      <c r="E147" s="9"/>
    </row>
    <row r="148" spans="1:5" ht="12.75">
      <c r="A148" s="1"/>
      <c r="B148" s="8"/>
      <c r="C148" s="1"/>
      <c r="D148" s="8"/>
      <c r="E148" s="9"/>
    </row>
    <row r="149" spans="1:5" ht="12.75">
      <c r="A149" s="1"/>
      <c r="B149" s="8"/>
      <c r="C149" s="1"/>
      <c r="D149" s="8"/>
      <c r="E149" s="9"/>
    </row>
    <row r="150" spans="1:5" ht="12.75">
      <c r="A150" s="1"/>
      <c r="B150" s="8"/>
      <c r="C150" s="1"/>
      <c r="D150" s="8"/>
      <c r="E150" s="9"/>
    </row>
    <row r="151" spans="1:5" ht="12.75">
      <c r="A151" s="1"/>
      <c r="B151" s="8"/>
      <c r="C151" s="1"/>
      <c r="D151" s="8"/>
      <c r="E151" s="9"/>
    </row>
    <row r="152" spans="1:5" ht="12.75">
      <c r="A152" s="1"/>
      <c r="B152" s="8"/>
      <c r="C152" s="1"/>
      <c r="D152" s="8"/>
      <c r="E152" s="9"/>
    </row>
    <row r="153" spans="1:5" ht="12.75">
      <c r="A153" s="1"/>
      <c r="B153" s="8"/>
      <c r="C153" s="1"/>
      <c r="D153" s="8"/>
      <c r="E153" s="9"/>
    </row>
    <row r="154" spans="1:5" ht="12.75">
      <c r="A154" s="1"/>
      <c r="B154" s="8"/>
      <c r="C154" s="1"/>
      <c r="D154" s="8"/>
      <c r="E154" s="9"/>
    </row>
    <row r="155" spans="1:5" ht="12.75">
      <c r="A155" s="1"/>
      <c r="B155" s="8"/>
      <c r="C155" s="1"/>
      <c r="D155" s="8"/>
      <c r="E155" s="9"/>
    </row>
    <row r="156" spans="1:5" ht="12.75">
      <c r="A156" s="2"/>
      <c r="B156" s="10"/>
      <c r="C156" s="10"/>
      <c r="D156" s="11"/>
      <c r="E156" s="12"/>
    </row>
    <row r="158" spans="1:5" ht="12.75">
      <c r="A158" s="2"/>
      <c r="B158" s="2"/>
      <c r="C158" s="2"/>
      <c r="D158" s="2"/>
      <c r="E158" s="2"/>
    </row>
    <row r="159" spans="1:5" ht="12.75">
      <c r="A159" s="3"/>
      <c r="B159" s="4"/>
      <c r="C159" s="2"/>
      <c r="D159" s="2"/>
      <c r="E159" s="2"/>
    </row>
    <row r="161" spans="1:5" ht="12.75">
      <c r="A161" s="5"/>
      <c r="B161" s="6"/>
      <c r="C161" s="6"/>
      <c r="D161" s="7"/>
      <c r="E161" s="7"/>
    </row>
    <row r="162" spans="1:5" ht="12.75">
      <c r="A162" s="1"/>
      <c r="B162" s="8"/>
      <c r="C162" s="1"/>
      <c r="D162" s="8"/>
      <c r="E162" s="9"/>
    </row>
    <row r="163" spans="1:5" ht="12.75">
      <c r="A163" s="1"/>
      <c r="B163" s="8"/>
      <c r="C163" s="1"/>
      <c r="D163" s="8"/>
      <c r="E163" s="9"/>
    </row>
    <row r="164" spans="1:5" ht="12.75">
      <c r="A164" s="1"/>
      <c r="B164" s="8"/>
      <c r="C164" s="1"/>
      <c r="D164" s="8"/>
      <c r="E164" s="9"/>
    </row>
    <row r="165" spans="1:5" ht="12.75">
      <c r="A165" s="1"/>
      <c r="B165" s="8"/>
      <c r="C165" s="1"/>
      <c r="D165" s="8"/>
      <c r="E165" s="9"/>
    </row>
    <row r="166" spans="1:5" ht="12.75">
      <c r="A166" s="1"/>
      <c r="B166" s="8"/>
      <c r="C166" s="1"/>
      <c r="D166" s="8"/>
      <c r="E166" s="9"/>
    </row>
    <row r="167" spans="1:5" ht="12.75">
      <c r="A167" s="1"/>
      <c r="B167" s="8"/>
      <c r="C167" s="1"/>
      <c r="D167" s="8"/>
      <c r="E167" s="9"/>
    </row>
    <row r="168" spans="1:5" ht="12.75">
      <c r="A168" s="1"/>
      <c r="B168" s="8"/>
      <c r="C168" s="1"/>
      <c r="D168" s="8"/>
      <c r="E168" s="9"/>
    </row>
    <row r="169" spans="1:5" ht="12.75">
      <c r="A169" s="1"/>
      <c r="B169" s="8"/>
      <c r="C169" s="1"/>
      <c r="D169" s="8"/>
      <c r="E169" s="9"/>
    </row>
    <row r="170" spans="1:5" ht="12.75">
      <c r="A170" s="1"/>
      <c r="B170" s="8"/>
      <c r="C170" s="1"/>
      <c r="D170" s="8"/>
      <c r="E170" s="9"/>
    </row>
    <row r="171" spans="1:5" ht="12.75">
      <c r="A171" s="1"/>
      <c r="B171" s="8"/>
      <c r="C171" s="1"/>
      <c r="D171" s="8"/>
      <c r="E171" s="9"/>
    </row>
    <row r="172" spans="1:5" ht="12.75">
      <c r="A172" s="2"/>
      <c r="B172" s="10"/>
      <c r="C172" s="10"/>
      <c r="D172" s="11"/>
      <c r="E172" s="12"/>
    </row>
    <row r="174" spans="1:5" ht="12.75">
      <c r="A174" s="2"/>
      <c r="B174" s="2"/>
      <c r="C174" s="2"/>
      <c r="D174" s="2"/>
      <c r="E174" s="2"/>
    </row>
    <row r="175" spans="1:5" ht="12.75">
      <c r="A175" s="3"/>
      <c r="B175" s="4"/>
      <c r="C175" s="2"/>
      <c r="D175" s="2"/>
      <c r="E175" s="2"/>
    </row>
    <row r="177" spans="1:5" ht="12.75">
      <c r="A177" s="5"/>
      <c r="B177" s="6"/>
      <c r="C177" s="6"/>
      <c r="D177" s="7"/>
      <c r="E177" s="7"/>
    </row>
    <row r="178" spans="1:5" ht="12.75">
      <c r="A178" s="1"/>
      <c r="B178" s="8"/>
      <c r="C178" s="1"/>
      <c r="D178" s="8"/>
      <c r="E178" s="9"/>
    </row>
    <row r="179" spans="1:5" ht="12.75">
      <c r="A179" s="1"/>
      <c r="B179" s="8"/>
      <c r="C179" s="1"/>
      <c r="D179" s="8"/>
      <c r="E179" s="9"/>
    </row>
    <row r="180" spans="1:5" ht="12.75">
      <c r="A180" s="1"/>
      <c r="B180" s="8"/>
      <c r="C180" s="1"/>
      <c r="D180" s="8"/>
      <c r="E180" s="9"/>
    </row>
    <row r="181" spans="1:5" ht="12.75">
      <c r="A181" s="1"/>
      <c r="B181" s="8"/>
      <c r="C181" s="1"/>
      <c r="D181" s="8"/>
      <c r="E181" s="9"/>
    </row>
    <row r="182" spans="1:5" ht="12.75">
      <c r="A182" s="1"/>
      <c r="B182" s="8"/>
      <c r="C182" s="1"/>
      <c r="D182" s="8"/>
      <c r="E182" s="9"/>
    </row>
    <row r="183" spans="1:5" ht="12.75">
      <c r="A183" s="1"/>
      <c r="B183" s="8"/>
      <c r="C183" s="1"/>
      <c r="D183" s="8"/>
      <c r="E183" s="9"/>
    </row>
    <row r="184" spans="1:5" ht="12.75">
      <c r="A184" s="1"/>
      <c r="B184" s="8"/>
      <c r="C184" s="1"/>
      <c r="D184" s="8"/>
      <c r="E184" s="9"/>
    </row>
    <row r="185" spans="1:5" ht="12.75">
      <c r="A185" s="1"/>
      <c r="B185" s="8"/>
      <c r="C185" s="1"/>
      <c r="D185" s="8"/>
      <c r="E185" s="9"/>
    </row>
    <row r="186" spans="1:5" ht="12.75">
      <c r="A186" s="1"/>
      <c r="B186" s="8"/>
      <c r="C186" s="1"/>
      <c r="D186" s="8"/>
      <c r="E186" s="9"/>
    </row>
    <row r="187" spans="1:5" ht="12.75">
      <c r="A187" s="1"/>
      <c r="B187" s="8"/>
      <c r="C187" s="1"/>
      <c r="D187" s="8"/>
      <c r="E187" s="9"/>
    </row>
    <row r="188" spans="1:5" ht="12.75">
      <c r="A188" s="2"/>
      <c r="B188" s="10"/>
      <c r="C188" s="10"/>
      <c r="D188" s="11"/>
      <c r="E188" s="12"/>
    </row>
    <row r="190" spans="1:5" ht="12.75">
      <c r="A190" s="2"/>
      <c r="B190" s="2"/>
      <c r="C190" s="2"/>
      <c r="D190" s="2"/>
      <c r="E190" s="2"/>
    </row>
    <row r="191" spans="1:5" ht="12.75">
      <c r="A191" s="3"/>
      <c r="B191" s="4"/>
      <c r="C191" s="2"/>
      <c r="D191" s="2"/>
      <c r="E191" s="2"/>
    </row>
    <row r="193" spans="1:5" ht="12.75">
      <c r="A193" s="5"/>
      <c r="B193" s="6"/>
      <c r="C193" s="6"/>
      <c r="D193" s="7"/>
      <c r="E193" s="7"/>
    </row>
    <row r="194" spans="1:5" ht="12.75">
      <c r="A194" s="1"/>
      <c r="B194" s="8"/>
      <c r="C194" s="1"/>
      <c r="D194" s="8"/>
      <c r="E194" s="9"/>
    </row>
    <row r="195" spans="1:5" ht="12.75">
      <c r="A195" s="1"/>
      <c r="B195" s="8"/>
      <c r="C195" s="1"/>
      <c r="D195" s="8"/>
      <c r="E195" s="9"/>
    </row>
    <row r="196" spans="1:5" ht="12.75">
      <c r="A196" s="1"/>
      <c r="B196" s="8"/>
      <c r="C196" s="1"/>
      <c r="D196" s="8"/>
      <c r="E196" s="9"/>
    </row>
    <row r="197" spans="1:5" ht="12.75">
      <c r="A197" s="1"/>
      <c r="B197" s="8"/>
      <c r="C197" s="1"/>
      <c r="D197" s="8"/>
      <c r="E197" s="9"/>
    </row>
    <row r="198" spans="1:5" ht="12.75">
      <c r="A198" s="1"/>
      <c r="B198" s="8"/>
      <c r="C198" s="1"/>
      <c r="D198" s="8"/>
      <c r="E198" s="9"/>
    </row>
    <row r="199" spans="1:5" ht="12.75">
      <c r="A199" s="1"/>
      <c r="B199" s="8"/>
      <c r="C199" s="1"/>
      <c r="D199" s="8"/>
      <c r="E199" s="9"/>
    </row>
    <row r="200" spans="1:5" ht="12.75">
      <c r="A200" s="1"/>
      <c r="B200" s="8"/>
      <c r="C200" s="1"/>
      <c r="D200" s="8"/>
      <c r="E200" s="9"/>
    </row>
    <row r="201" spans="1:5" ht="12.75">
      <c r="A201" s="1"/>
      <c r="B201" s="8"/>
      <c r="C201" s="1"/>
      <c r="D201" s="8"/>
      <c r="E201" s="9"/>
    </row>
    <row r="202" spans="1:5" ht="12.75">
      <c r="A202" s="1"/>
      <c r="B202" s="8"/>
      <c r="C202" s="1"/>
      <c r="D202" s="8"/>
      <c r="E202" s="9"/>
    </row>
    <row r="203" spans="1:5" ht="12.75">
      <c r="A203" s="1"/>
      <c r="B203" s="8"/>
      <c r="C203" s="1"/>
      <c r="D203" s="8"/>
      <c r="E203" s="9"/>
    </row>
    <row r="204" spans="1:5" ht="12.75">
      <c r="A204" s="2"/>
      <c r="B204" s="10"/>
      <c r="C204" s="10"/>
      <c r="D204" s="11"/>
      <c r="E204" s="12"/>
    </row>
    <row r="206" spans="1:5" ht="12.75">
      <c r="A206" s="2"/>
      <c r="B206" s="2"/>
      <c r="C206" s="2"/>
      <c r="D206" s="2"/>
      <c r="E206" s="2"/>
    </row>
    <row r="207" spans="1:5" ht="12.75">
      <c r="A207" s="3"/>
      <c r="B207" s="4"/>
      <c r="C207" s="2"/>
      <c r="D207" s="2"/>
      <c r="E207" s="2"/>
    </row>
    <row r="209" spans="1:5" ht="12.75">
      <c r="A209" s="5"/>
      <c r="B209" s="6"/>
      <c r="C209" s="6"/>
      <c r="D209" s="7"/>
      <c r="E209" s="7"/>
    </row>
    <row r="210" spans="1:5" ht="12.75">
      <c r="A210" s="1"/>
      <c r="B210" s="8"/>
      <c r="C210" s="1"/>
      <c r="D210" s="8"/>
      <c r="E210" s="9"/>
    </row>
    <row r="211" spans="1:5" ht="12.75">
      <c r="A211" s="1"/>
      <c r="B211" s="8"/>
      <c r="C211" s="1"/>
      <c r="D211" s="8"/>
      <c r="E211" s="9"/>
    </row>
    <row r="212" spans="1:5" ht="12.75">
      <c r="A212" s="1"/>
      <c r="B212" s="8"/>
      <c r="C212" s="1"/>
      <c r="D212" s="8"/>
      <c r="E212" s="9"/>
    </row>
    <row r="213" spans="1:5" ht="12.75">
      <c r="A213" s="1"/>
      <c r="B213" s="8"/>
      <c r="C213" s="1"/>
      <c r="D213" s="8"/>
      <c r="E213" s="9"/>
    </row>
    <row r="214" spans="1:5" ht="12.75">
      <c r="A214" s="1"/>
      <c r="B214" s="8"/>
      <c r="C214" s="1"/>
      <c r="D214" s="8"/>
      <c r="E214" s="9"/>
    </row>
    <row r="215" spans="1:5" ht="12.75">
      <c r="A215" s="1"/>
      <c r="B215" s="8"/>
      <c r="C215" s="1"/>
      <c r="D215" s="8"/>
      <c r="E215" s="9"/>
    </row>
    <row r="216" spans="1:5" ht="12.75">
      <c r="A216" s="1"/>
      <c r="B216" s="8"/>
      <c r="C216" s="1"/>
      <c r="D216" s="8"/>
      <c r="E216" s="9"/>
    </row>
    <row r="217" spans="1:5" ht="12.75">
      <c r="A217" s="1"/>
      <c r="B217" s="8"/>
      <c r="C217" s="1"/>
      <c r="D217" s="8"/>
      <c r="E217" s="9"/>
    </row>
    <row r="218" spans="1:5" ht="12.75">
      <c r="A218" s="1"/>
      <c r="B218" s="8"/>
      <c r="C218" s="1"/>
      <c r="D218" s="8"/>
      <c r="E218" s="9"/>
    </row>
    <row r="219" spans="1:5" ht="12.75">
      <c r="A219" s="1"/>
      <c r="B219" s="8"/>
      <c r="C219" s="1"/>
      <c r="D219" s="8"/>
      <c r="E219" s="9"/>
    </row>
    <row r="220" spans="1:5" ht="12.75">
      <c r="A220" s="2"/>
      <c r="B220" s="10"/>
      <c r="C220" s="10"/>
      <c r="D220" s="11"/>
      <c r="E220" s="12"/>
    </row>
    <row r="222" spans="1:5" ht="12.75">
      <c r="A222" s="2"/>
      <c r="B222" s="2"/>
      <c r="C222" s="2"/>
      <c r="D222" s="2"/>
      <c r="E222" s="2"/>
    </row>
    <row r="223" spans="1:5" ht="12.75">
      <c r="A223" s="3"/>
      <c r="B223" s="4"/>
      <c r="C223" s="2"/>
      <c r="D223" s="2"/>
      <c r="E223" s="2"/>
    </row>
    <row r="225" spans="1:5" ht="12.75">
      <c r="A225" s="5"/>
      <c r="B225" s="6"/>
      <c r="C225" s="6"/>
      <c r="D225" s="7"/>
      <c r="E225" s="7"/>
    </row>
    <row r="226" spans="1:5" ht="12.75">
      <c r="A226" s="1"/>
      <c r="B226" s="8"/>
      <c r="C226" s="1"/>
      <c r="D226" s="8"/>
      <c r="E226" s="9"/>
    </row>
    <row r="227" spans="1:5" ht="12.75">
      <c r="A227" s="1"/>
      <c r="B227" s="8"/>
      <c r="C227" s="1"/>
      <c r="D227" s="8"/>
      <c r="E227" s="9"/>
    </row>
    <row r="228" spans="1:5" ht="12.75">
      <c r="A228" s="1"/>
      <c r="B228" s="8"/>
      <c r="C228" s="1"/>
      <c r="D228" s="8"/>
      <c r="E228" s="9"/>
    </row>
    <row r="229" spans="1:5" ht="12.75">
      <c r="A229" s="1"/>
      <c r="B229" s="8"/>
      <c r="C229" s="1"/>
      <c r="D229" s="8"/>
      <c r="E229" s="9"/>
    </row>
    <row r="230" spans="1:5" ht="12.75">
      <c r="A230" s="1"/>
      <c r="B230" s="8"/>
      <c r="C230" s="1"/>
      <c r="D230" s="8"/>
      <c r="E230" s="9"/>
    </row>
    <row r="231" spans="1:5" ht="12.75">
      <c r="A231" s="1"/>
      <c r="B231" s="8"/>
      <c r="C231" s="1"/>
      <c r="D231" s="8"/>
      <c r="E231" s="9"/>
    </row>
    <row r="232" spans="1:5" ht="12.75">
      <c r="A232" s="1"/>
      <c r="B232" s="8"/>
      <c r="C232" s="1"/>
      <c r="D232" s="8"/>
      <c r="E232" s="9"/>
    </row>
    <row r="233" spans="1:5" ht="12.75">
      <c r="A233" s="1"/>
      <c r="B233" s="8"/>
      <c r="C233" s="1"/>
      <c r="D233" s="8"/>
      <c r="E233" s="9"/>
    </row>
    <row r="234" spans="1:5" ht="12.75">
      <c r="A234" s="1"/>
      <c r="B234" s="8"/>
      <c r="C234" s="1"/>
      <c r="D234" s="8"/>
      <c r="E234" s="9"/>
    </row>
    <row r="235" spans="1:5" ht="12.75">
      <c r="A235" s="1"/>
      <c r="B235" s="8"/>
      <c r="C235" s="1"/>
      <c r="D235" s="8"/>
      <c r="E235" s="9"/>
    </row>
    <row r="236" spans="1:5" ht="12.75">
      <c r="A236" s="2"/>
      <c r="B236" s="10"/>
      <c r="C236" s="10"/>
      <c r="D236" s="11"/>
      <c r="E236" s="12"/>
    </row>
    <row r="238" spans="1:5" ht="12.75">
      <c r="A238" s="2"/>
      <c r="B238" s="2"/>
      <c r="C238" s="2"/>
      <c r="D238" s="2"/>
      <c r="E238" s="2"/>
    </row>
    <row r="239" spans="1:5" ht="12.75">
      <c r="A239" s="3"/>
      <c r="B239" s="4"/>
      <c r="C239" s="2"/>
      <c r="D239" s="2"/>
      <c r="E239" s="2"/>
    </row>
    <row r="241" spans="1:5" ht="12.75">
      <c r="A241" s="5"/>
      <c r="B241" s="6"/>
      <c r="C241" s="6"/>
      <c r="D241" s="7"/>
      <c r="E241" s="7"/>
    </row>
    <row r="242" spans="1:5" ht="12.75">
      <c r="A242" s="1"/>
      <c r="B242" s="8"/>
      <c r="C242" s="1"/>
      <c r="D242" s="8"/>
      <c r="E242" s="9"/>
    </row>
    <row r="243" spans="1:5" ht="12.75">
      <c r="A243" s="1"/>
      <c r="B243" s="8"/>
      <c r="C243" s="1"/>
      <c r="D243" s="8"/>
      <c r="E243" s="9"/>
    </row>
    <row r="244" spans="1:5" ht="12.75">
      <c r="A244" s="1"/>
      <c r="B244" s="8"/>
      <c r="C244" s="1"/>
      <c r="D244" s="8"/>
      <c r="E244" s="9"/>
    </row>
    <row r="245" spans="1:5" ht="12.75">
      <c r="A245" s="1"/>
      <c r="B245" s="8"/>
      <c r="C245" s="1"/>
      <c r="D245" s="8"/>
      <c r="E245" s="9"/>
    </row>
    <row r="246" spans="1:5" ht="12.75">
      <c r="A246" s="1"/>
      <c r="B246" s="8"/>
      <c r="C246" s="1"/>
      <c r="D246" s="8"/>
      <c r="E246" s="9"/>
    </row>
    <row r="247" spans="1:5" ht="12.75">
      <c r="A247" s="1"/>
      <c r="B247" s="8"/>
      <c r="C247" s="1"/>
      <c r="D247" s="8"/>
      <c r="E247" s="9"/>
    </row>
    <row r="248" spans="1:5" ht="12.75">
      <c r="A248" s="1"/>
      <c r="B248" s="8"/>
      <c r="C248" s="1"/>
      <c r="D248" s="8"/>
      <c r="E248" s="9"/>
    </row>
    <row r="249" spans="1:5" ht="12.75">
      <c r="A249" s="1"/>
      <c r="B249" s="8"/>
      <c r="C249" s="1"/>
      <c r="D249" s="8"/>
      <c r="E249" s="9"/>
    </row>
    <row r="250" spans="1:5" ht="12.75">
      <c r="A250" s="1"/>
      <c r="B250" s="8"/>
      <c r="C250" s="1"/>
      <c r="D250" s="8"/>
      <c r="E250" s="9"/>
    </row>
    <row r="251" spans="1:5" ht="12.75">
      <c r="A251" s="1"/>
      <c r="B251" s="8"/>
      <c r="C251" s="1"/>
      <c r="D251" s="8"/>
      <c r="E251" s="9"/>
    </row>
    <row r="252" spans="1:5" ht="12.75">
      <c r="A252" s="2"/>
      <c r="B252" s="10"/>
      <c r="C252" s="10"/>
      <c r="D252" s="11"/>
      <c r="E252" s="12"/>
    </row>
    <row r="254" spans="1:5" ht="12.75">
      <c r="A254" s="2"/>
      <c r="B254" s="2"/>
      <c r="C254" s="2"/>
      <c r="D254" s="2"/>
      <c r="E254" s="2"/>
    </row>
    <row r="255" spans="1:5" ht="12.75">
      <c r="A255" s="3"/>
      <c r="B255" s="4"/>
      <c r="C255" s="2"/>
      <c r="D255" s="2"/>
      <c r="E255" s="2"/>
    </row>
    <row r="257" spans="1:5" ht="12.75">
      <c r="A257" s="5"/>
      <c r="B257" s="6"/>
      <c r="C257" s="6"/>
      <c r="D257" s="7"/>
      <c r="E257" s="7"/>
    </row>
    <row r="258" spans="1:5" ht="12.75">
      <c r="A258" s="1"/>
      <c r="B258" s="8"/>
      <c r="C258" s="1"/>
      <c r="D258" s="8"/>
      <c r="E258" s="9"/>
    </row>
    <row r="259" spans="1:5" ht="12.75">
      <c r="A259" s="1"/>
      <c r="B259" s="8"/>
      <c r="C259" s="1"/>
      <c r="D259" s="8"/>
      <c r="E259" s="9"/>
    </row>
    <row r="260" spans="1:5" ht="12.75">
      <c r="A260" s="1"/>
      <c r="B260" s="8"/>
      <c r="C260" s="1"/>
      <c r="D260" s="8"/>
      <c r="E260" s="9"/>
    </row>
    <row r="261" spans="1:5" ht="12.75">
      <c r="A261" s="1"/>
      <c r="B261" s="8"/>
      <c r="C261" s="1"/>
      <c r="D261" s="8"/>
      <c r="E261" s="9"/>
    </row>
    <row r="262" spans="1:5" ht="12.75">
      <c r="A262" s="1"/>
      <c r="B262" s="8"/>
      <c r="C262" s="1"/>
      <c r="D262" s="8"/>
      <c r="E262" s="9"/>
    </row>
    <row r="263" spans="1:5" ht="12.75">
      <c r="A263" s="1"/>
      <c r="B263" s="8"/>
      <c r="C263" s="1"/>
      <c r="D263" s="8"/>
      <c r="E263" s="9"/>
    </row>
    <row r="264" spans="1:5" ht="12.75">
      <c r="A264" s="1"/>
      <c r="B264" s="8"/>
      <c r="C264" s="1"/>
      <c r="D264" s="8"/>
      <c r="E264" s="9"/>
    </row>
    <row r="265" spans="1:5" ht="12.75">
      <c r="A265" s="1"/>
      <c r="B265" s="8"/>
      <c r="C265" s="1"/>
      <c r="D265" s="8"/>
      <c r="E265" s="9"/>
    </row>
    <row r="266" spans="1:5" ht="12.75">
      <c r="A266" s="1"/>
      <c r="B266" s="8"/>
      <c r="C266" s="1"/>
      <c r="D266" s="8"/>
      <c r="E266" s="9"/>
    </row>
    <row r="267" spans="1:5" ht="12.75">
      <c r="A267" s="1"/>
      <c r="B267" s="8"/>
      <c r="C267" s="1"/>
      <c r="D267" s="8"/>
      <c r="E267" s="9"/>
    </row>
    <row r="268" spans="1:5" ht="12.75">
      <c r="A268" s="2"/>
      <c r="B268" s="10"/>
      <c r="C268" s="10"/>
      <c r="D268" s="11"/>
      <c r="E268" s="1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F268"/>
  <sheetViews>
    <sheetView workbookViewId="0" topLeftCell="A1">
      <selection activeCell="A1" sqref="A1"/>
    </sheetView>
  </sheetViews>
  <sheetFormatPr defaultColWidth="9.140625" defaultRowHeight="12.75"/>
  <cols>
    <col min="2" max="2" width="10.140625" style="0" bestFit="1" customWidth="1"/>
  </cols>
  <sheetData>
    <row r="4" spans="1:6" ht="12.75">
      <c r="A4" s="2" t="s">
        <v>0</v>
      </c>
      <c r="B4" s="2"/>
      <c r="C4" s="2" t="s">
        <v>12</v>
      </c>
      <c r="D4" s="2"/>
      <c r="E4" s="2"/>
      <c r="F4" t="s">
        <v>17</v>
      </c>
    </row>
    <row r="5" spans="1:6" ht="12.75">
      <c r="A5" s="3" t="s">
        <v>2</v>
      </c>
      <c r="B5" s="4">
        <v>32249</v>
      </c>
      <c r="C5" s="2"/>
      <c r="D5" s="2" t="s">
        <v>3</v>
      </c>
      <c r="E5" s="2"/>
      <c r="F5" t="s">
        <v>16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13</v>
      </c>
      <c r="C8" s="1">
        <f aca="true" t="shared" si="0" ref="C8:C17">B8*2.54</f>
        <v>33.02</v>
      </c>
      <c r="D8" s="8">
        <v>2.8</v>
      </c>
      <c r="E8" s="9">
        <f aca="true" t="shared" si="1" ref="E8:E17">D8/B8</f>
        <v>0.21538461538461537</v>
      </c>
    </row>
    <row r="9" spans="1:5" ht="12.75">
      <c r="A9" s="1">
        <v>2</v>
      </c>
      <c r="B9" s="8">
        <v>15</v>
      </c>
      <c r="C9" s="1">
        <f t="shared" si="0"/>
        <v>38.1</v>
      </c>
      <c r="D9" s="8">
        <v>3.4</v>
      </c>
      <c r="E9" s="9">
        <f t="shared" si="1"/>
        <v>0.22666666666666666</v>
      </c>
    </row>
    <row r="10" spans="1:5" ht="12.75">
      <c r="A10" s="1">
        <v>3</v>
      </c>
      <c r="B10" s="8">
        <v>12.5</v>
      </c>
      <c r="C10" s="1">
        <f t="shared" si="0"/>
        <v>31.75</v>
      </c>
      <c r="D10" s="8">
        <v>3</v>
      </c>
      <c r="E10" s="9">
        <f t="shared" si="1"/>
        <v>0.24</v>
      </c>
    </row>
    <row r="11" spans="1:5" ht="12.75">
      <c r="A11" s="1">
        <v>4</v>
      </c>
      <c r="B11" s="8">
        <v>16</v>
      </c>
      <c r="C11" s="1">
        <f t="shared" si="0"/>
        <v>40.64</v>
      </c>
      <c r="D11" s="8">
        <v>2.6</v>
      </c>
      <c r="E11" s="9">
        <f t="shared" si="1"/>
        <v>0.1625</v>
      </c>
    </row>
    <row r="12" spans="1:5" ht="12.75">
      <c r="A12" s="1">
        <v>5</v>
      </c>
      <c r="B12" s="8">
        <v>12</v>
      </c>
      <c r="C12" s="1">
        <f t="shared" si="0"/>
        <v>30.48</v>
      </c>
      <c r="D12" s="8">
        <v>3</v>
      </c>
      <c r="E12" s="9">
        <f t="shared" si="1"/>
        <v>0.25</v>
      </c>
    </row>
    <row r="13" spans="1:5" ht="12.75">
      <c r="A13" s="1">
        <v>6</v>
      </c>
      <c r="B13" s="8">
        <v>15</v>
      </c>
      <c r="C13" s="1">
        <f t="shared" si="0"/>
        <v>38.1</v>
      </c>
      <c r="D13" s="8">
        <v>3.3</v>
      </c>
      <c r="E13" s="9">
        <f t="shared" si="1"/>
        <v>0.22</v>
      </c>
    </row>
    <row r="14" spans="1:5" ht="12.75">
      <c r="A14" s="1">
        <v>7</v>
      </c>
      <c r="B14" s="8">
        <v>10</v>
      </c>
      <c r="C14" s="1">
        <f t="shared" si="0"/>
        <v>25.4</v>
      </c>
      <c r="D14" s="8">
        <v>2</v>
      </c>
      <c r="E14" s="9">
        <f t="shared" si="1"/>
        <v>0.2</v>
      </c>
    </row>
    <row r="15" spans="1:5" ht="12.75">
      <c r="A15" s="1">
        <v>8</v>
      </c>
      <c r="B15" s="8">
        <v>10</v>
      </c>
      <c r="C15" s="1">
        <f t="shared" si="0"/>
        <v>25.4</v>
      </c>
      <c r="D15" s="8">
        <v>2.8</v>
      </c>
      <c r="E15" s="9">
        <f t="shared" si="1"/>
        <v>0.27999999999999997</v>
      </c>
    </row>
    <row r="16" spans="1:5" ht="12.75">
      <c r="A16" s="1">
        <v>9</v>
      </c>
      <c r="B16" s="8">
        <v>7.5</v>
      </c>
      <c r="C16" s="1">
        <f t="shared" si="0"/>
        <v>19.05</v>
      </c>
      <c r="D16" s="8">
        <v>1.8</v>
      </c>
      <c r="E16" s="9">
        <f t="shared" si="1"/>
        <v>0.24000000000000002</v>
      </c>
    </row>
    <row r="17" spans="1:5" ht="12.75">
      <c r="A17" s="1">
        <v>10</v>
      </c>
      <c r="B17" s="8">
        <v>8</v>
      </c>
      <c r="C17" s="1">
        <f t="shared" si="0"/>
        <v>20.32</v>
      </c>
      <c r="D17" s="8">
        <v>1.5</v>
      </c>
      <c r="E17" s="9">
        <f t="shared" si="1"/>
        <v>0.1875</v>
      </c>
    </row>
    <row r="18" spans="1:5" ht="12.75">
      <c r="A18" s="2" t="s">
        <v>8</v>
      </c>
      <c r="B18" s="10">
        <f>AVERAGE(B8:B17)</f>
        <v>11.9</v>
      </c>
      <c r="C18" s="10">
        <f>AVERAGE(C8:C17)</f>
        <v>30.226</v>
      </c>
      <c r="D18" s="11">
        <f>AVERAGE(D8:D17)</f>
        <v>2.62</v>
      </c>
      <c r="E18" s="12">
        <f>AVERAGE(E8:E17)</f>
        <v>0.2222051282051282</v>
      </c>
    </row>
    <row r="20" spans="1:6" ht="12.75">
      <c r="A20" s="2" t="s">
        <v>0</v>
      </c>
      <c r="B20" s="2"/>
      <c r="C20" s="2" t="s">
        <v>12</v>
      </c>
      <c r="D20" s="2"/>
      <c r="E20" s="2"/>
      <c r="F20" t="s">
        <v>17</v>
      </c>
    </row>
    <row r="21" spans="1:6" ht="12.75">
      <c r="A21" s="3" t="s">
        <v>2</v>
      </c>
      <c r="B21" s="4">
        <v>32272</v>
      </c>
      <c r="C21" s="2"/>
      <c r="D21" s="2" t="s">
        <v>3</v>
      </c>
      <c r="E21" s="2"/>
      <c r="F21" t="s">
        <v>16</v>
      </c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7</v>
      </c>
      <c r="C24" s="1">
        <f aca="true" t="shared" si="2" ref="C24:C43">B24*2.54</f>
        <v>17.78</v>
      </c>
      <c r="D24" s="8">
        <v>2.1</v>
      </c>
      <c r="E24" s="9">
        <f aca="true" t="shared" si="3" ref="E24:E43">D24/B24</f>
        <v>0.3</v>
      </c>
    </row>
    <row r="25" spans="1:5" ht="12.75">
      <c r="A25" s="1">
        <v>2</v>
      </c>
      <c r="B25" s="8">
        <v>9</v>
      </c>
      <c r="C25" s="1">
        <f t="shared" si="2"/>
        <v>22.86</v>
      </c>
      <c r="D25" s="8">
        <v>4.4</v>
      </c>
      <c r="E25" s="9">
        <f t="shared" si="3"/>
        <v>0.48888888888888893</v>
      </c>
    </row>
    <row r="26" spans="1:5" ht="12.75">
      <c r="A26" s="1">
        <v>3</v>
      </c>
      <c r="B26" s="8">
        <v>7.5</v>
      </c>
      <c r="C26" s="1">
        <f t="shared" si="2"/>
        <v>19.05</v>
      </c>
      <c r="D26" s="8">
        <v>2.3</v>
      </c>
      <c r="E26" s="9">
        <f t="shared" si="3"/>
        <v>0.30666666666666664</v>
      </c>
    </row>
    <row r="27" spans="1:5" ht="12.75">
      <c r="A27" s="1">
        <v>4</v>
      </c>
      <c r="B27" s="8">
        <v>13</v>
      </c>
      <c r="C27" s="1">
        <f t="shared" si="2"/>
        <v>33.02</v>
      </c>
      <c r="D27" s="8">
        <v>3.5</v>
      </c>
      <c r="E27" s="9">
        <f t="shared" si="3"/>
        <v>0.2692307692307692</v>
      </c>
    </row>
    <row r="28" spans="1:6" ht="12.75">
      <c r="A28" s="1">
        <v>5</v>
      </c>
      <c r="B28" s="8">
        <v>9.5</v>
      </c>
      <c r="C28" s="1">
        <f t="shared" si="2"/>
        <v>24.13</v>
      </c>
      <c r="D28" s="8">
        <v>3.2</v>
      </c>
      <c r="E28" s="9">
        <f t="shared" si="3"/>
        <v>0.3368421052631579</v>
      </c>
      <c r="F28" t="s">
        <v>18</v>
      </c>
    </row>
    <row r="29" spans="1:5" ht="12.75">
      <c r="A29" s="1">
        <v>6</v>
      </c>
      <c r="B29" s="8">
        <v>11</v>
      </c>
      <c r="C29" s="1">
        <f t="shared" si="2"/>
        <v>27.94</v>
      </c>
      <c r="D29" s="8">
        <v>3.1</v>
      </c>
      <c r="E29" s="9">
        <f t="shared" si="3"/>
        <v>0.2818181818181818</v>
      </c>
    </row>
    <row r="30" spans="1:5" ht="12.75">
      <c r="A30" s="1">
        <v>7</v>
      </c>
      <c r="B30" s="8">
        <v>10</v>
      </c>
      <c r="C30" s="1">
        <f t="shared" si="2"/>
        <v>25.4</v>
      </c>
      <c r="D30" s="8">
        <v>2.3</v>
      </c>
      <c r="E30" s="9">
        <f t="shared" si="3"/>
        <v>0.22999999999999998</v>
      </c>
    </row>
    <row r="31" spans="1:5" ht="12.75">
      <c r="A31" s="1">
        <v>8</v>
      </c>
      <c r="B31" s="8">
        <v>5</v>
      </c>
      <c r="C31" s="1">
        <f t="shared" si="2"/>
        <v>12.7</v>
      </c>
      <c r="D31" s="8">
        <v>1.9</v>
      </c>
      <c r="E31" s="9">
        <f t="shared" si="3"/>
        <v>0.38</v>
      </c>
    </row>
    <row r="32" spans="1:5" ht="12.75">
      <c r="A32" s="1">
        <v>9</v>
      </c>
      <c r="B32" s="8">
        <v>10</v>
      </c>
      <c r="C32" s="1">
        <f t="shared" si="2"/>
        <v>25.4</v>
      </c>
      <c r="D32" s="8">
        <v>3.4</v>
      </c>
      <c r="E32" s="9">
        <f t="shared" si="3"/>
        <v>0.33999999999999997</v>
      </c>
    </row>
    <row r="33" spans="1:5" ht="12.75">
      <c r="A33" s="1">
        <v>10</v>
      </c>
      <c r="B33" s="8">
        <v>10</v>
      </c>
      <c r="C33" s="1">
        <f t="shared" si="2"/>
        <v>25.4</v>
      </c>
      <c r="D33" s="8">
        <v>3.2</v>
      </c>
      <c r="E33" s="9">
        <f t="shared" si="3"/>
        <v>0.32</v>
      </c>
    </row>
    <row r="34" spans="1:5" ht="12.75">
      <c r="A34" s="1">
        <v>11</v>
      </c>
      <c r="B34" s="8">
        <v>13</v>
      </c>
      <c r="C34" s="1">
        <f t="shared" si="2"/>
        <v>33.02</v>
      </c>
      <c r="D34" s="8">
        <v>3.3</v>
      </c>
      <c r="E34" s="9">
        <f t="shared" si="3"/>
        <v>0.25384615384615383</v>
      </c>
    </row>
    <row r="35" spans="1:5" ht="12.75">
      <c r="A35" s="1">
        <v>12</v>
      </c>
      <c r="B35" s="8">
        <v>5.5</v>
      </c>
      <c r="C35" s="1">
        <f t="shared" si="2"/>
        <v>13.97</v>
      </c>
      <c r="D35" s="8">
        <v>1.75</v>
      </c>
      <c r="E35" s="9">
        <f t="shared" si="3"/>
        <v>0.3181818181818182</v>
      </c>
    </row>
    <row r="36" spans="1:5" ht="12.75">
      <c r="A36" s="1">
        <v>13</v>
      </c>
      <c r="B36" s="8">
        <v>11</v>
      </c>
      <c r="C36" s="1">
        <f t="shared" si="2"/>
        <v>27.94</v>
      </c>
      <c r="D36" s="8">
        <v>2.6</v>
      </c>
      <c r="E36" s="9">
        <f t="shared" si="3"/>
        <v>0.23636363636363636</v>
      </c>
    </row>
    <row r="37" spans="1:5" ht="12.75">
      <c r="A37" s="1">
        <v>14</v>
      </c>
      <c r="B37" s="8">
        <v>11.5</v>
      </c>
      <c r="C37" s="1">
        <f t="shared" si="2"/>
        <v>29.21</v>
      </c>
      <c r="D37" s="8">
        <v>2.8</v>
      </c>
      <c r="E37" s="9">
        <f t="shared" si="3"/>
        <v>0.2434782608695652</v>
      </c>
    </row>
    <row r="38" spans="1:6" ht="12.75">
      <c r="A38" s="1">
        <v>15</v>
      </c>
      <c r="B38" s="8">
        <v>13</v>
      </c>
      <c r="C38" s="1">
        <f t="shared" si="2"/>
        <v>33.02</v>
      </c>
      <c r="D38" s="8">
        <v>2.9</v>
      </c>
      <c r="E38" s="9">
        <f t="shared" si="3"/>
        <v>0.22307692307692306</v>
      </c>
      <c r="F38" t="s">
        <v>19</v>
      </c>
    </row>
    <row r="39" spans="1:5" ht="12.75">
      <c r="A39" s="1">
        <v>16</v>
      </c>
      <c r="B39" s="8">
        <v>10</v>
      </c>
      <c r="C39" s="1">
        <f t="shared" si="2"/>
        <v>25.4</v>
      </c>
      <c r="D39" s="8">
        <v>2.7</v>
      </c>
      <c r="E39" s="9">
        <f t="shared" si="3"/>
        <v>0.27</v>
      </c>
    </row>
    <row r="40" spans="1:5" ht="12.75">
      <c r="A40" s="1">
        <v>17</v>
      </c>
      <c r="B40" s="8">
        <v>13</v>
      </c>
      <c r="C40" s="1">
        <f t="shared" si="2"/>
        <v>33.02</v>
      </c>
      <c r="D40" s="8">
        <v>2.8</v>
      </c>
      <c r="E40" s="9">
        <f t="shared" si="3"/>
        <v>0.21538461538461537</v>
      </c>
    </row>
    <row r="41" spans="1:5" ht="12.75">
      <c r="A41" s="1">
        <v>18</v>
      </c>
      <c r="B41" s="8">
        <v>9</v>
      </c>
      <c r="C41" s="1">
        <f t="shared" si="2"/>
        <v>22.86</v>
      </c>
      <c r="D41" s="8">
        <v>1.8</v>
      </c>
      <c r="E41" s="9">
        <f t="shared" si="3"/>
        <v>0.2</v>
      </c>
    </row>
    <row r="42" spans="1:5" ht="12.75">
      <c r="A42" s="1">
        <v>19</v>
      </c>
      <c r="B42" s="8">
        <v>8</v>
      </c>
      <c r="C42" s="1">
        <f t="shared" si="2"/>
        <v>20.32</v>
      </c>
      <c r="D42" s="8">
        <v>2.2</v>
      </c>
      <c r="E42" s="9">
        <f t="shared" si="3"/>
        <v>0.275</v>
      </c>
    </row>
    <row r="43" spans="1:5" ht="12.75">
      <c r="A43" s="1">
        <v>20</v>
      </c>
      <c r="B43" s="8">
        <v>8</v>
      </c>
      <c r="C43" s="1">
        <f t="shared" si="2"/>
        <v>20.32</v>
      </c>
      <c r="D43" s="8">
        <v>2</v>
      </c>
      <c r="E43" s="9">
        <f t="shared" si="3"/>
        <v>0.25</v>
      </c>
    </row>
    <row r="44" spans="1:5" ht="12.75">
      <c r="A44" s="2" t="s">
        <v>8</v>
      </c>
      <c r="B44" s="10">
        <f>AVERAGE(B24:B43)</f>
        <v>9.7</v>
      </c>
      <c r="C44" s="10">
        <f>AVERAGE(C24:C43)</f>
        <v>24.637999999999998</v>
      </c>
      <c r="D44" s="11">
        <f>AVERAGE(D24:D43)</f>
        <v>2.7124999999999995</v>
      </c>
      <c r="E44" s="12">
        <f>AVERAGE(E24:E43)</f>
        <v>0.28693890097951885</v>
      </c>
    </row>
    <row r="45" spans="1:5" ht="12.75">
      <c r="A45" s="2"/>
      <c r="B45" s="10"/>
      <c r="C45" s="10"/>
      <c r="D45" s="11"/>
      <c r="E45" s="12"/>
    </row>
    <row r="46" spans="1:6" ht="12.75">
      <c r="A46" s="2" t="s">
        <v>0</v>
      </c>
      <c r="B46" s="2"/>
      <c r="C46" s="2" t="s">
        <v>12</v>
      </c>
      <c r="D46" s="2"/>
      <c r="E46" s="2"/>
      <c r="F46" t="s">
        <v>37</v>
      </c>
    </row>
    <row r="47" spans="1:5" ht="12.75">
      <c r="A47" s="3" t="s">
        <v>2</v>
      </c>
      <c r="B47" s="4">
        <v>32273</v>
      </c>
      <c r="C47" s="2"/>
      <c r="D47" s="2" t="s">
        <v>3</v>
      </c>
      <c r="E47" s="2"/>
    </row>
    <row r="49" spans="1:5" ht="12.75">
      <c r="A49" s="5"/>
      <c r="B49" s="6" t="s">
        <v>4</v>
      </c>
      <c r="C49" s="6" t="s">
        <v>5</v>
      </c>
      <c r="D49" s="7" t="s">
        <v>6</v>
      </c>
      <c r="E49" s="7" t="s">
        <v>7</v>
      </c>
    </row>
    <row r="50" spans="1:5" ht="12.75">
      <c r="A50" s="1">
        <v>1</v>
      </c>
      <c r="B50" s="8">
        <v>12</v>
      </c>
      <c r="C50" s="1">
        <f aca="true" t="shared" si="4" ref="C50:C59">B50*2.54</f>
        <v>30.48</v>
      </c>
      <c r="D50" s="8">
        <v>3.2</v>
      </c>
      <c r="E50" s="9">
        <f aca="true" t="shared" si="5" ref="E50:E59">D50/B50</f>
        <v>0.26666666666666666</v>
      </c>
    </row>
    <row r="51" spans="1:5" ht="12.75">
      <c r="A51" s="1">
        <v>2</v>
      </c>
      <c r="B51" s="8">
        <v>8</v>
      </c>
      <c r="C51" s="1">
        <f t="shared" si="4"/>
        <v>20.32</v>
      </c>
      <c r="D51" s="8">
        <v>2</v>
      </c>
      <c r="E51" s="9">
        <f t="shared" si="5"/>
        <v>0.25</v>
      </c>
    </row>
    <row r="52" spans="1:5" ht="12.75">
      <c r="A52" s="1">
        <v>3</v>
      </c>
      <c r="B52" s="8">
        <v>10</v>
      </c>
      <c r="C52" s="1">
        <f t="shared" si="4"/>
        <v>25.4</v>
      </c>
      <c r="D52" s="8">
        <v>2.3</v>
      </c>
      <c r="E52" s="9">
        <f t="shared" si="5"/>
        <v>0.22999999999999998</v>
      </c>
    </row>
    <row r="53" spans="1:5" ht="12.75">
      <c r="A53" s="1">
        <v>4</v>
      </c>
      <c r="B53" s="8">
        <v>9</v>
      </c>
      <c r="C53" s="1">
        <f t="shared" si="4"/>
        <v>22.86</v>
      </c>
      <c r="D53" s="8">
        <v>3.4</v>
      </c>
      <c r="E53" s="9">
        <f t="shared" si="5"/>
        <v>0.37777777777777777</v>
      </c>
    </row>
    <row r="54" spans="1:5" ht="12.75">
      <c r="A54" s="1">
        <v>5</v>
      </c>
      <c r="B54" s="8">
        <v>9</v>
      </c>
      <c r="C54" s="1">
        <f t="shared" si="4"/>
        <v>22.86</v>
      </c>
      <c r="D54" s="8">
        <v>3.1</v>
      </c>
      <c r="E54" s="9">
        <f t="shared" si="5"/>
        <v>0.34444444444444444</v>
      </c>
    </row>
    <row r="55" spans="1:5" ht="12.75">
      <c r="A55" s="1">
        <v>6</v>
      </c>
      <c r="B55" s="8">
        <v>8.5</v>
      </c>
      <c r="C55" s="1">
        <f t="shared" si="4"/>
        <v>21.59</v>
      </c>
      <c r="D55" s="8">
        <v>2.8</v>
      </c>
      <c r="E55" s="9">
        <f t="shared" si="5"/>
        <v>0.32941176470588235</v>
      </c>
    </row>
    <row r="56" spans="1:5" ht="12.75">
      <c r="A56" s="1">
        <v>7</v>
      </c>
      <c r="B56" s="8">
        <v>9.5</v>
      </c>
      <c r="C56" s="1">
        <f t="shared" si="4"/>
        <v>24.13</v>
      </c>
      <c r="D56" s="8">
        <v>3</v>
      </c>
      <c r="E56" s="9">
        <f t="shared" si="5"/>
        <v>0.3157894736842105</v>
      </c>
    </row>
    <row r="57" spans="1:5" ht="12.75">
      <c r="A57" s="1">
        <v>8</v>
      </c>
      <c r="B57" s="8">
        <v>7</v>
      </c>
      <c r="C57" s="1">
        <f t="shared" si="4"/>
        <v>17.78</v>
      </c>
      <c r="D57" s="8">
        <v>2.9</v>
      </c>
      <c r="E57" s="9">
        <f t="shared" si="5"/>
        <v>0.41428571428571426</v>
      </c>
    </row>
    <row r="58" spans="1:5" ht="12.75">
      <c r="A58" s="1">
        <v>9</v>
      </c>
      <c r="B58" s="8">
        <v>12.5</v>
      </c>
      <c r="C58" s="1">
        <f t="shared" si="4"/>
        <v>31.75</v>
      </c>
      <c r="D58" s="8">
        <v>3.1</v>
      </c>
      <c r="E58" s="9">
        <f t="shared" si="5"/>
        <v>0.248</v>
      </c>
    </row>
    <row r="59" spans="1:5" ht="12.75">
      <c r="A59" s="1">
        <v>10</v>
      </c>
      <c r="B59" s="8">
        <v>7</v>
      </c>
      <c r="C59" s="1">
        <f t="shared" si="4"/>
        <v>17.78</v>
      </c>
      <c r="D59" s="8">
        <v>1.5</v>
      </c>
      <c r="E59" s="9">
        <f t="shared" si="5"/>
        <v>0.21428571428571427</v>
      </c>
    </row>
    <row r="60" spans="1:5" ht="12.75">
      <c r="A60" s="2" t="s">
        <v>8</v>
      </c>
      <c r="B60" s="10">
        <f>AVERAGE(B50:B59)</f>
        <v>9.25</v>
      </c>
      <c r="C60" s="10">
        <f>AVERAGE(C50:C59)</f>
        <v>23.494999999999997</v>
      </c>
      <c r="D60" s="11">
        <f>AVERAGE(D50:D59)</f>
        <v>2.73</v>
      </c>
      <c r="E60" s="12">
        <f>AVERAGE(E50:E59)</f>
        <v>0.299066155585041</v>
      </c>
    </row>
    <row r="61" spans="1:5" ht="12.75">
      <c r="A61" s="1"/>
      <c r="B61" s="8"/>
      <c r="C61" s="1"/>
      <c r="D61" s="8"/>
      <c r="E61" s="9"/>
    </row>
    <row r="62" spans="1:6" ht="12.75">
      <c r="A62" s="2" t="s">
        <v>0</v>
      </c>
      <c r="B62" s="2"/>
      <c r="C62" s="2" t="s">
        <v>12</v>
      </c>
      <c r="D62" s="2"/>
      <c r="E62" s="2"/>
      <c r="F62" t="s">
        <v>17</v>
      </c>
    </row>
    <row r="63" spans="1:6" ht="12.75">
      <c r="A63" s="3" t="s">
        <v>2</v>
      </c>
      <c r="B63" s="4">
        <v>32274</v>
      </c>
      <c r="C63" s="2"/>
      <c r="D63" s="2" t="s">
        <v>3</v>
      </c>
      <c r="E63" s="2"/>
      <c r="F63" t="s">
        <v>16</v>
      </c>
    </row>
    <row r="65" spans="1:5" ht="12.75">
      <c r="A65" s="5"/>
      <c r="B65" s="6" t="s">
        <v>4</v>
      </c>
      <c r="C65" s="6" t="s">
        <v>5</v>
      </c>
      <c r="D65" s="7" t="s">
        <v>6</v>
      </c>
      <c r="E65" s="7" t="s">
        <v>7</v>
      </c>
    </row>
    <row r="66" spans="1:5" ht="12.75">
      <c r="A66" s="1">
        <v>1</v>
      </c>
      <c r="B66" s="8">
        <v>9</v>
      </c>
      <c r="C66" s="1">
        <f aca="true" t="shared" si="6" ref="C66:C75">B66*2.54</f>
        <v>22.86</v>
      </c>
      <c r="D66" s="8">
        <v>2.1</v>
      </c>
      <c r="E66" s="9">
        <f aca="true" t="shared" si="7" ref="E66:E75">D66/B66</f>
        <v>0.23333333333333334</v>
      </c>
    </row>
    <row r="67" spans="1:5" ht="12.75">
      <c r="A67" s="1">
        <v>2</v>
      </c>
      <c r="B67" s="8">
        <v>10</v>
      </c>
      <c r="C67" s="1">
        <f t="shared" si="6"/>
        <v>25.4</v>
      </c>
      <c r="D67" s="8">
        <v>3</v>
      </c>
      <c r="E67" s="9">
        <f t="shared" si="7"/>
        <v>0.3</v>
      </c>
    </row>
    <row r="68" spans="1:5" ht="12.75">
      <c r="A68" s="1">
        <v>3</v>
      </c>
      <c r="B68" s="8">
        <v>9</v>
      </c>
      <c r="C68" s="1">
        <f t="shared" si="6"/>
        <v>22.86</v>
      </c>
      <c r="D68" s="8">
        <v>2.5</v>
      </c>
      <c r="E68" s="9">
        <f t="shared" si="7"/>
        <v>0.2777777777777778</v>
      </c>
    </row>
    <row r="69" spans="1:5" ht="12.75">
      <c r="A69" s="1">
        <v>4</v>
      </c>
      <c r="B69" s="8">
        <v>6</v>
      </c>
      <c r="C69" s="1">
        <f t="shared" si="6"/>
        <v>15.24</v>
      </c>
      <c r="D69" s="8">
        <v>1.8</v>
      </c>
      <c r="E69" s="9">
        <f t="shared" si="7"/>
        <v>0.3</v>
      </c>
    </row>
    <row r="70" spans="1:5" ht="12.75">
      <c r="A70" s="1">
        <v>5</v>
      </c>
      <c r="B70" s="8">
        <v>10</v>
      </c>
      <c r="C70" s="1">
        <f t="shared" si="6"/>
        <v>25.4</v>
      </c>
      <c r="D70" s="8">
        <v>2.6</v>
      </c>
      <c r="E70" s="9">
        <f t="shared" si="7"/>
        <v>0.26</v>
      </c>
    </row>
    <row r="71" spans="1:5" ht="12.75">
      <c r="A71" s="1">
        <v>6</v>
      </c>
      <c r="B71" s="8">
        <v>6</v>
      </c>
      <c r="C71" s="1">
        <f t="shared" si="6"/>
        <v>15.24</v>
      </c>
      <c r="D71" s="8">
        <v>1.5</v>
      </c>
      <c r="E71" s="9">
        <f t="shared" si="7"/>
        <v>0.25</v>
      </c>
    </row>
    <row r="72" spans="1:5" ht="12.75">
      <c r="A72" s="1">
        <v>7</v>
      </c>
      <c r="B72" s="8">
        <v>12</v>
      </c>
      <c r="C72" s="1">
        <f t="shared" si="6"/>
        <v>30.48</v>
      </c>
      <c r="D72" s="8">
        <v>4.1</v>
      </c>
      <c r="E72" s="9">
        <f t="shared" si="7"/>
        <v>0.3416666666666666</v>
      </c>
    </row>
    <row r="73" spans="1:5" ht="12.75">
      <c r="A73" s="1">
        <v>8</v>
      </c>
      <c r="B73" s="8">
        <v>9</v>
      </c>
      <c r="C73" s="1">
        <f t="shared" si="6"/>
        <v>22.86</v>
      </c>
      <c r="D73" s="8">
        <v>2.6</v>
      </c>
      <c r="E73" s="9">
        <f t="shared" si="7"/>
        <v>0.2888888888888889</v>
      </c>
    </row>
    <row r="74" spans="1:5" ht="12.75">
      <c r="A74" s="1">
        <v>9</v>
      </c>
      <c r="B74" s="8">
        <v>6</v>
      </c>
      <c r="C74" s="1">
        <f t="shared" si="6"/>
        <v>15.24</v>
      </c>
      <c r="D74" s="8">
        <v>1</v>
      </c>
      <c r="E74" s="9">
        <f t="shared" si="7"/>
        <v>0.16666666666666666</v>
      </c>
    </row>
    <row r="75" spans="1:5" ht="12.75">
      <c r="A75" s="1">
        <v>10</v>
      </c>
      <c r="B75" s="8">
        <v>9</v>
      </c>
      <c r="C75" s="1">
        <f t="shared" si="6"/>
        <v>22.86</v>
      </c>
      <c r="D75" s="8">
        <v>2.5</v>
      </c>
      <c r="E75" s="9">
        <f t="shared" si="7"/>
        <v>0.2777777777777778</v>
      </c>
    </row>
    <row r="76" spans="1:5" ht="12.75">
      <c r="A76" s="2" t="s">
        <v>8</v>
      </c>
      <c r="B76" s="10">
        <f>AVERAGE(B66:B75)</f>
        <v>8.6</v>
      </c>
      <c r="C76" s="10">
        <f>AVERAGE(C66:C75)</f>
        <v>21.844</v>
      </c>
      <c r="D76" s="11">
        <f>AVERAGE(D66:D75)</f>
        <v>2.37</v>
      </c>
      <c r="E76" s="12">
        <f>AVERAGE(E66:E75)</f>
        <v>0.2696111111111111</v>
      </c>
    </row>
    <row r="78" spans="1:6" ht="12.75">
      <c r="A78" s="2" t="s">
        <v>0</v>
      </c>
      <c r="B78" s="2"/>
      <c r="C78" s="2" t="s">
        <v>12</v>
      </c>
      <c r="D78" s="2"/>
      <c r="E78" s="2"/>
      <c r="F78" t="s">
        <v>17</v>
      </c>
    </row>
    <row r="79" spans="1:6" ht="12.75">
      <c r="A79" s="3" t="s">
        <v>2</v>
      </c>
      <c r="B79" s="4">
        <v>32275</v>
      </c>
      <c r="C79" s="2"/>
      <c r="D79" s="2" t="s">
        <v>3</v>
      </c>
      <c r="E79" s="2"/>
      <c r="F79" t="s">
        <v>16</v>
      </c>
    </row>
    <row r="81" spans="1:5" ht="12.75">
      <c r="A81" s="5"/>
      <c r="B81" s="6" t="s">
        <v>4</v>
      </c>
      <c r="C81" s="6" t="s">
        <v>5</v>
      </c>
      <c r="D81" s="7" t="s">
        <v>6</v>
      </c>
      <c r="E81" s="7" t="s">
        <v>7</v>
      </c>
    </row>
    <row r="82" spans="1:5" ht="12.75">
      <c r="A82" s="1">
        <v>1</v>
      </c>
      <c r="B82" s="8">
        <v>8</v>
      </c>
      <c r="C82" s="1">
        <f aca="true" t="shared" si="8" ref="C82:C91">B82*2.54</f>
        <v>20.32</v>
      </c>
      <c r="D82" s="8">
        <v>1.9</v>
      </c>
      <c r="E82" s="9">
        <f aca="true" t="shared" si="9" ref="E82:E91">D82/B82</f>
        <v>0.2375</v>
      </c>
    </row>
    <row r="83" spans="1:5" ht="12.75">
      <c r="A83" s="1">
        <v>2</v>
      </c>
      <c r="B83" s="8">
        <v>9</v>
      </c>
      <c r="C83" s="1">
        <f t="shared" si="8"/>
        <v>22.86</v>
      </c>
      <c r="D83" s="8">
        <v>1.9</v>
      </c>
      <c r="E83" s="9">
        <f t="shared" si="9"/>
        <v>0.2111111111111111</v>
      </c>
    </row>
    <row r="84" spans="1:5" ht="12.75">
      <c r="A84" s="1">
        <v>3</v>
      </c>
      <c r="B84" s="8">
        <v>8</v>
      </c>
      <c r="C84" s="1">
        <f t="shared" si="8"/>
        <v>20.32</v>
      </c>
      <c r="D84" s="8">
        <v>1.6</v>
      </c>
      <c r="E84" s="9">
        <f t="shared" si="9"/>
        <v>0.2</v>
      </c>
    </row>
    <row r="85" spans="1:5" ht="12.75">
      <c r="A85" s="1">
        <v>4</v>
      </c>
      <c r="B85" s="8">
        <v>9</v>
      </c>
      <c r="C85" s="1">
        <f t="shared" si="8"/>
        <v>22.86</v>
      </c>
      <c r="D85" s="8">
        <v>2.1</v>
      </c>
      <c r="E85" s="9">
        <f t="shared" si="9"/>
        <v>0.23333333333333334</v>
      </c>
    </row>
    <row r="86" spans="1:5" ht="12.75">
      <c r="A86" s="1">
        <v>5</v>
      </c>
      <c r="B86" s="8">
        <v>9</v>
      </c>
      <c r="C86" s="1">
        <f t="shared" si="8"/>
        <v>22.86</v>
      </c>
      <c r="D86" s="8">
        <v>2.3</v>
      </c>
      <c r="E86" s="9">
        <f t="shared" si="9"/>
        <v>0.25555555555555554</v>
      </c>
    </row>
    <row r="87" spans="1:5" ht="12.75">
      <c r="A87" s="1">
        <v>6</v>
      </c>
      <c r="B87" s="8">
        <v>6</v>
      </c>
      <c r="C87" s="1">
        <f t="shared" si="8"/>
        <v>15.24</v>
      </c>
      <c r="D87" s="8">
        <v>1.2</v>
      </c>
      <c r="E87" s="9">
        <f t="shared" si="9"/>
        <v>0.19999999999999998</v>
      </c>
    </row>
    <row r="88" spans="1:5" ht="12.75">
      <c r="A88" s="1">
        <v>7</v>
      </c>
      <c r="B88" s="8">
        <v>9</v>
      </c>
      <c r="C88" s="1">
        <f t="shared" si="8"/>
        <v>22.86</v>
      </c>
      <c r="D88" s="8">
        <v>1.9</v>
      </c>
      <c r="E88" s="9">
        <f t="shared" si="9"/>
        <v>0.2111111111111111</v>
      </c>
    </row>
    <row r="89" spans="1:5" ht="12.75">
      <c r="A89" s="1">
        <v>8</v>
      </c>
      <c r="B89" s="8">
        <v>7</v>
      </c>
      <c r="C89" s="1">
        <f t="shared" si="8"/>
        <v>17.78</v>
      </c>
      <c r="D89" s="8">
        <v>1.7</v>
      </c>
      <c r="E89" s="9">
        <f t="shared" si="9"/>
        <v>0.24285714285714285</v>
      </c>
    </row>
    <row r="90" spans="1:5" ht="12.75">
      <c r="A90" s="1">
        <v>9</v>
      </c>
      <c r="B90" s="8">
        <v>6</v>
      </c>
      <c r="C90" s="1">
        <f t="shared" si="8"/>
        <v>15.24</v>
      </c>
      <c r="D90" s="8">
        <v>1.5</v>
      </c>
      <c r="E90" s="9">
        <f t="shared" si="9"/>
        <v>0.25</v>
      </c>
    </row>
    <row r="91" spans="1:5" ht="12.75">
      <c r="A91" s="1">
        <v>10</v>
      </c>
      <c r="B91" s="8">
        <v>5</v>
      </c>
      <c r="C91" s="1">
        <f t="shared" si="8"/>
        <v>12.7</v>
      </c>
      <c r="D91" s="8">
        <v>1.5</v>
      </c>
      <c r="E91" s="9">
        <f t="shared" si="9"/>
        <v>0.3</v>
      </c>
    </row>
    <row r="92" spans="1:5" ht="12.75">
      <c r="A92" s="2" t="s">
        <v>8</v>
      </c>
      <c r="B92" s="10">
        <f>AVERAGE(B82:B91)</f>
        <v>7.6</v>
      </c>
      <c r="C92" s="10">
        <f>AVERAGE(C82:C91)</f>
        <v>19.304</v>
      </c>
      <c r="D92" s="11">
        <f>AVERAGE(D82:D91)</f>
        <v>1.7600000000000002</v>
      </c>
      <c r="E92" s="12">
        <f>AVERAGE(E82:E91)</f>
        <v>0.23414682539682535</v>
      </c>
    </row>
    <row r="94" spans="1:6" ht="12.75">
      <c r="A94" s="2" t="s">
        <v>0</v>
      </c>
      <c r="B94" s="2"/>
      <c r="C94" s="2" t="s">
        <v>12</v>
      </c>
      <c r="D94" s="2"/>
      <c r="E94" s="2"/>
      <c r="F94" t="s">
        <v>17</v>
      </c>
    </row>
    <row r="95" spans="1:6" ht="12.75">
      <c r="A95" s="3" t="s">
        <v>2</v>
      </c>
      <c r="B95" s="4">
        <v>32445</v>
      </c>
      <c r="C95" s="2"/>
      <c r="D95" s="2" t="s">
        <v>3</v>
      </c>
      <c r="E95" s="2"/>
      <c r="F95" t="s">
        <v>16</v>
      </c>
    </row>
    <row r="97" spans="1:5" ht="12.75">
      <c r="A97" s="5"/>
      <c r="B97" s="6" t="s">
        <v>4</v>
      </c>
      <c r="C97" s="6" t="s">
        <v>5</v>
      </c>
      <c r="D97" s="7" t="s">
        <v>6</v>
      </c>
      <c r="E97" s="7" t="s">
        <v>7</v>
      </c>
    </row>
    <row r="98" spans="1:5" ht="12.75">
      <c r="A98" s="1">
        <v>1</v>
      </c>
      <c r="B98" s="8">
        <v>8</v>
      </c>
      <c r="C98" s="1">
        <f aca="true" t="shared" si="10" ref="C98:C107">B98*2.54</f>
        <v>20.32</v>
      </c>
      <c r="D98" s="8">
        <v>1.3</v>
      </c>
      <c r="E98" s="9">
        <f aca="true" t="shared" si="11" ref="E98:E107">D98/B98</f>
        <v>0.1625</v>
      </c>
    </row>
    <row r="99" spans="1:5" ht="12.75">
      <c r="A99" s="1">
        <v>2</v>
      </c>
      <c r="B99" s="8">
        <v>3.5</v>
      </c>
      <c r="C99" s="1">
        <f t="shared" si="10"/>
        <v>8.89</v>
      </c>
      <c r="D99" s="8">
        <v>0.6</v>
      </c>
      <c r="E99" s="9">
        <f t="shared" si="11"/>
        <v>0.17142857142857143</v>
      </c>
    </row>
    <row r="100" spans="1:5" ht="12.75">
      <c r="A100" s="1">
        <v>3</v>
      </c>
      <c r="B100" s="8">
        <v>8</v>
      </c>
      <c r="C100" s="1">
        <f t="shared" si="10"/>
        <v>20.32</v>
      </c>
      <c r="D100" s="8">
        <v>1.2</v>
      </c>
      <c r="E100" s="9">
        <f t="shared" si="11"/>
        <v>0.15</v>
      </c>
    </row>
    <row r="101" spans="1:5" ht="12.75">
      <c r="A101" s="1">
        <v>4</v>
      </c>
      <c r="B101" s="8">
        <v>10</v>
      </c>
      <c r="C101" s="1">
        <f t="shared" si="10"/>
        <v>25.4</v>
      </c>
      <c r="D101" s="8">
        <v>1.7</v>
      </c>
      <c r="E101" s="9">
        <f t="shared" si="11"/>
        <v>0.16999999999999998</v>
      </c>
    </row>
    <row r="102" spans="1:5" ht="12.75">
      <c r="A102" s="1">
        <v>5</v>
      </c>
      <c r="B102" s="8">
        <v>9.5</v>
      </c>
      <c r="C102" s="1">
        <f t="shared" si="10"/>
        <v>24.13</v>
      </c>
      <c r="D102" s="8">
        <v>1.4</v>
      </c>
      <c r="E102" s="9">
        <f t="shared" si="11"/>
        <v>0.14736842105263157</v>
      </c>
    </row>
    <row r="103" spans="1:5" ht="12.75">
      <c r="A103" s="1">
        <v>6</v>
      </c>
      <c r="B103" s="8">
        <v>11</v>
      </c>
      <c r="C103" s="1">
        <f t="shared" si="10"/>
        <v>27.94</v>
      </c>
      <c r="D103" s="8">
        <v>2</v>
      </c>
      <c r="E103" s="9">
        <f t="shared" si="11"/>
        <v>0.18181818181818182</v>
      </c>
    </row>
    <row r="104" spans="1:5" ht="12.75">
      <c r="A104" s="1">
        <v>7</v>
      </c>
      <c r="B104" s="8">
        <v>8</v>
      </c>
      <c r="C104" s="1">
        <f t="shared" si="10"/>
        <v>20.32</v>
      </c>
      <c r="D104" s="8">
        <v>1.4</v>
      </c>
      <c r="E104" s="9">
        <f t="shared" si="11"/>
        <v>0.175</v>
      </c>
    </row>
    <row r="105" spans="1:5" ht="12.75">
      <c r="A105" s="1">
        <v>8</v>
      </c>
      <c r="B105" s="8">
        <v>13</v>
      </c>
      <c r="C105" s="1">
        <f t="shared" si="10"/>
        <v>33.02</v>
      </c>
      <c r="D105" s="8">
        <v>2.5</v>
      </c>
      <c r="E105" s="9">
        <f t="shared" si="11"/>
        <v>0.19230769230769232</v>
      </c>
    </row>
    <row r="106" spans="1:5" ht="12.75">
      <c r="A106" s="1">
        <v>9</v>
      </c>
      <c r="B106" s="8">
        <v>7.5</v>
      </c>
      <c r="C106" s="1">
        <f t="shared" si="10"/>
        <v>19.05</v>
      </c>
      <c r="D106" s="8">
        <v>1.3</v>
      </c>
      <c r="E106" s="9">
        <f t="shared" si="11"/>
        <v>0.17333333333333334</v>
      </c>
    </row>
    <row r="107" spans="1:5" ht="12.75">
      <c r="A107" s="1">
        <v>10</v>
      </c>
      <c r="B107" s="8">
        <v>6</v>
      </c>
      <c r="C107" s="1">
        <f t="shared" si="10"/>
        <v>15.24</v>
      </c>
      <c r="D107" s="8">
        <v>0.7</v>
      </c>
      <c r="E107" s="9">
        <f t="shared" si="11"/>
        <v>0.11666666666666665</v>
      </c>
    </row>
    <row r="108" spans="1:5" ht="12.75">
      <c r="A108" s="2" t="s">
        <v>8</v>
      </c>
      <c r="B108" s="10">
        <f>AVERAGE(B98:B107)</f>
        <v>8.45</v>
      </c>
      <c r="C108" s="10">
        <f>AVERAGE(C98:C107)</f>
        <v>21.463</v>
      </c>
      <c r="D108" s="11">
        <f>AVERAGE(D98:D107)</f>
        <v>1.41</v>
      </c>
      <c r="E108" s="12">
        <f>AVERAGE(E98:E107)</f>
        <v>0.16404228666070772</v>
      </c>
    </row>
    <row r="110" spans="1:5" ht="12.75">
      <c r="A110" s="2"/>
      <c r="B110" s="2"/>
      <c r="C110" s="2"/>
      <c r="D110" s="2"/>
      <c r="E110" s="2"/>
    </row>
    <row r="111" spans="1:5" ht="12.75">
      <c r="A111" s="3"/>
      <c r="B111" s="4"/>
      <c r="C111" s="2"/>
      <c r="D111" s="2"/>
      <c r="E111" s="2"/>
    </row>
    <row r="113" spans="1:5" ht="12.75">
      <c r="A113" s="5"/>
      <c r="B113" s="6"/>
      <c r="C113" s="6"/>
      <c r="D113" s="7"/>
      <c r="E113" s="7"/>
    </row>
    <row r="114" spans="1:5" ht="12.75">
      <c r="A114" s="1"/>
      <c r="B114" s="8"/>
      <c r="C114" s="1"/>
      <c r="D114" s="8"/>
      <c r="E114" s="9"/>
    </row>
    <row r="115" spans="1:5" ht="12.75">
      <c r="A115" s="1"/>
      <c r="B115" s="8"/>
      <c r="C115" s="1"/>
      <c r="D115" s="8"/>
      <c r="E115" s="9"/>
    </row>
    <row r="116" spans="1:5" ht="12.75">
      <c r="A116" s="1"/>
      <c r="B116" s="8"/>
      <c r="C116" s="1"/>
      <c r="D116" s="8"/>
      <c r="E116" s="9"/>
    </row>
    <row r="117" spans="1:5" ht="12.75">
      <c r="A117" s="1"/>
      <c r="B117" s="8"/>
      <c r="C117" s="1"/>
      <c r="D117" s="8"/>
      <c r="E117" s="9"/>
    </row>
    <row r="118" spans="1:5" ht="12.75">
      <c r="A118" s="1"/>
      <c r="B118" s="8"/>
      <c r="C118" s="1"/>
      <c r="D118" s="8"/>
      <c r="E118" s="9"/>
    </row>
    <row r="119" spans="1:5" ht="12.75">
      <c r="A119" s="1"/>
      <c r="B119" s="8"/>
      <c r="C119" s="1"/>
      <c r="D119" s="8"/>
      <c r="E119" s="9"/>
    </row>
    <row r="120" spans="1:5" ht="12.75">
      <c r="A120" s="1"/>
      <c r="B120" s="8"/>
      <c r="C120" s="1"/>
      <c r="D120" s="8"/>
      <c r="E120" s="9"/>
    </row>
    <row r="121" spans="1:5" ht="12.75">
      <c r="A121" s="1"/>
      <c r="B121" s="8"/>
      <c r="C121" s="1"/>
      <c r="D121" s="8"/>
      <c r="E121" s="9"/>
    </row>
    <row r="122" spans="1:5" ht="12.75">
      <c r="A122" s="1"/>
      <c r="B122" s="8"/>
      <c r="C122" s="1"/>
      <c r="D122" s="8"/>
      <c r="E122" s="9"/>
    </row>
    <row r="123" spans="1:5" ht="12.75">
      <c r="A123" s="1"/>
      <c r="B123" s="8"/>
      <c r="C123" s="1"/>
      <c r="D123" s="8"/>
      <c r="E123" s="9"/>
    </row>
    <row r="124" spans="1:5" ht="12.75">
      <c r="A124" s="2"/>
      <c r="B124" s="10"/>
      <c r="C124" s="10"/>
      <c r="D124" s="11"/>
      <c r="E124" s="12"/>
    </row>
    <row r="126" spans="1:5" ht="12.75">
      <c r="A126" s="2"/>
      <c r="B126" s="2"/>
      <c r="C126" s="2"/>
      <c r="D126" s="2"/>
      <c r="E126" s="2"/>
    </row>
    <row r="127" spans="1:5" ht="12.75">
      <c r="A127" s="3"/>
      <c r="B127" s="4"/>
      <c r="C127" s="2"/>
      <c r="D127" s="2"/>
      <c r="E127" s="2"/>
    </row>
    <row r="129" spans="1:5" ht="12.75">
      <c r="A129" s="5"/>
      <c r="B129" s="6"/>
      <c r="C129" s="6"/>
      <c r="D129" s="7"/>
      <c r="E129" s="7"/>
    </row>
    <row r="130" spans="1:5" ht="12.75">
      <c r="A130" s="1"/>
      <c r="B130" s="8"/>
      <c r="C130" s="1"/>
      <c r="D130" s="8"/>
      <c r="E130" s="9"/>
    </row>
    <row r="131" spans="1:5" ht="12.75">
      <c r="A131" s="1"/>
      <c r="B131" s="8"/>
      <c r="C131" s="1"/>
      <c r="D131" s="8"/>
      <c r="E131" s="9"/>
    </row>
    <row r="132" spans="1:5" ht="12.75">
      <c r="A132" s="1"/>
      <c r="B132" s="8"/>
      <c r="C132" s="1"/>
      <c r="D132" s="8"/>
      <c r="E132" s="9"/>
    </row>
    <row r="133" spans="1:5" ht="12.75">
      <c r="A133" s="1"/>
      <c r="B133" s="8"/>
      <c r="C133" s="1"/>
      <c r="D133" s="8"/>
      <c r="E133" s="9"/>
    </row>
    <row r="134" spans="1:5" ht="12.75">
      <c r="A134" s="1"/>
      <c r="B134" s="8"/>
      <c r="C134" s="1"/>
      <c r="D134" s="8"/>
      <c r="E134" s="9"/>
    </row>
    <row r="135" spans="1:5" ht="12.75">
      <c r="A135" s="1"/>
      <c r="B135" s="8"/>
      <c r="C135" s="1"/>
      <c r="D135" s="8"/>
      <c r="E135" s="9"/>
    </row>
    <row r="136" spans="1:5" ht="12.75">
      <c r="A136" s="1"/>
      <c r="B136" s="8"/>
      <c r="C136" s="1"/>
      <c r="D136" s="8"/>
      <c r="E136" s="9"/>
    </row>
    <row r="137" spans="1:5" ht="12.75">
      <c r="A137" s="1"/>
      <c r="B137" s="8"/>
      <c r="C137" s="1"/>
      <c r="D137" s="8"/>
      <c r="E137" s="9"/>
    </row>
    <row r="138" spans="1:5" ht="12.75">
      <c r="A138" s="1"/>
      <c r="B138" s="8"/>
      <c r="C138" s="1"/>
      <c r="D138" s="8"/>
      <c r="E138" s="9"/>
    </row>
    <row r="139" spans="1:5" ht="12.75">
      <c r="A139" s="1"/>
      <c r="B139" s="8"/>
      <c r="C139" s="1"/>
      <c r="D139" s="8"/>
      <c r="E139" s="9"/>
    </row>
    <row r="140" spans="1:5" ht="12.75">
      <c r="A140" s="2"/>
      <c r="B140" s="10"/>
      <c r="C140" s="10"/>
      <c r="D140" s="11"/>
      <c r="E140" s="12"/>
    </row>
    <row r="142" spans="1:5" ht="12.75">
      <c r="A142" s="2"/>
      <c r="B142" s="2"/>
      <c r="C142" s="2"/>
      <c r="D142" s="2"/>
      <c r="E142" s="2"/>
    </row>
    <row r="143" spans="1:5" ht="12.75">
      <c r="A143" s="3"/>
      <c r="B143" s="4"/>
      <c r="C143" s="2"/>
      <c r="D143" s="2"/>
      <c r="E143" s="2"/>
    </row>
    <row r="145" spans="1:5" ht="12.75">
      <c r="A145" s="5"/>
      <c r="B145" s="6"/>
      <c r="C145" s="6"/>
      <c r="D145" s="7"/>
      <c r="E145" s="7"/>
    </row>
    <row r="146" spans="1:5" ht="12.75">
      <c r="A146" s="1"/>
      <c r="B146" s="8"/>
      <c r="C146" s="1"/>
      <c r="D146" s="8"/>
      <c r="E146" s="9"/>
    </row>
    <row r="147" spans="1:5" ht="12.75">
      <c r="A147" s="1"/>
      <c r="B147" s="8"/>
      <c r="C147" s="1"/>
      <c r="D147" s="8"/>
      <c r="E147" s="9"/>
    </row>
    <row r="148" spans="1:5" ht="12.75">
      <c r="A148" s="1"/>
      <c r="B148" s="8"/>
      <c r="C148" s="1"/>
      <c r="D148" s="8"/>
      <c r="E148" s="9"/>
    </row>
    <row r="149" spans="1:5" ht="12.75">
      <c r="A149" s="1"/>
      <c r="B149" s="8"/>
      <c r="C149" s="1"/>
      <c r="D149" s="8"/>
      <c r="E149" s="9"/>
    </row>
    <row r="150" spans="1:5" ht="12.75">
      <c r="A150" s="1"/>
      <c r="B150" s="8"/>
      <c r="C150" s="1"/>
      <c r="D150" s="8"/>
      <c r="E150" s="9"/>
    </row>
    <row r="151" spans="1:5" ht="12.75">
      <c r="A151" s="1"/>
      <c r="B151" s="8"/>
      <c r="C151" s="1"/>
      <c r="D151" s="8"/>
      <c r="E151" s="9"/>
    </row>
    <row r="152" spans="1:5" ht="12.75">
      <c r="A152" s="1"/>
      <c r="B152" s="8"/>
      <c r="C152" s="1"/>
      <c r="D152" s="8"/>
      <c r="E152" s="9"/>
    </row>
    <row r="153" spans="1:5" ht="12.75">
      <c r="A153" s="1"/>
      <c r="B153" s="8"/>
      <c r="C153" s="1"/>
      <c r="D153" s="8"/>
      <c r="E153" s="9"/>
    </row>
    <row r="154" spans="1:5" ht="12.75">
      <c r="A154" s="1"/>
      <c r="B154" s="8"/>
      <c r="C154" s="1"/>
      <c r="D154" s="8"/>
      <c r="E154" s="9"/>
    </row>
    <row r="155" spans="1:5" ht="12.75">
      <c r="A155" s="1"/>
      <c r="B155" s="8"/>
      <c r="C155" s="1"/>
      <c r="D155" s="8"/>
      <c r="E155" s="9"/>
    </row>
    <row r="156" spans="1:5" ht="12.75">
      <c r="A156" s="2"/>
      <c r="B156" s="10"/>
      <c r="C156" s="10"/>
      <c r="D156" s="11"/>
      <c r="E156" s="12"/>
    </row>
    <row r="158" spans="1:5" ht="12.75">
      <c r="A158" s="2"/>
      <c r="B158" s="2"/>
      <c r="C158" s="2"/>
      <c r="D158" s="2"/>
      <c r="E158" s="2"/>
    </row>
    <row r="159" spans="1:5" ht="12.75">
      <c r="A159" s="3"/>
      <c r="B159" s="4"/>
      <c r="C159" s="2"/>
      <c r="D159" s="2"/>
      <c r="E159" s="2"/>
    </row>
    <row r="161" spans="1:5" ht="12.75">
      <c r="A161" s="5"/>
      <c r="B161" s="6"/>
      <c r="C161" s="6"/>
      <c r="D161" s="7"/>
      <c r="E161" s="7"/>
    </row>
    <row r="162" spans="1:5" ht="12.75">
      <c r="A162" s="1"/>
      <c r="B162" s="8"/>
      <c r="C162" s="1"/>
      <c r="D162" s="8"/>
      <c r="E162" s="9"/>
    </row>
    <row r="163" spans="1:5" ht="12.75">
      <c r="A163" s="1"/>
      <c r="B163" s="8"/>
      <c r="C163" s="1"/>
      <c r="D163" s="8"/>
      <c r="E163" s="9"/>
    </row>
    <row r="164" spans="1:5" ht="12.75">
      <c r="A164" s="1"/>
      <c r="B164" s="8"/>
      <c r="C164" s="1"/>
      <c r="D164" s="8"/>
      <c r="E164" s="9"/>
    </row>
    <row r="165" spans="1:5" ht="12.75">
      <c r="A165" s="1"/>
      <c r="B165" s="8"/>
      <c r="C165" s="1"/>
      <c r="D165" s="8"/>
      <c r="E165" s="9"/>
    </row>
    <row r="166" spans="1:5" ht="12.75">
      <c r="A166" s="1"/>
      <c r="B166" s="8"/>
      <c r="C166" s="1"/>
      <c r="D166" s="8"/>
      <c r="E166" s="9"/>
    </row>
    <row r="167" spans="1:5" ht="12.75">
      <c r="A167" s="1"/>
      <c r="B167" s="8"/>
      <c r="C167" s="1"/>
      <c r="D167" s="8"/>
      <c r="E167" s="9"/>
    </row>
    <row r="168" spans="1:5" ht="12.75">
      <c r="A168" s="1"/>
      <c r="B168" s="8"/>
      <c r="C168" s="1"/>
      <c r="D168" s="8"/>
      <c r="E168" s="9"/>
    </row>
    <row r="169" spans="1:5" ht="12.75">
      <c r="A169" s="1"/>
      <c r="B169" s="8"/>
      <c r="C169" s="1"/>
      <c r="D169" s="8"/>
      <c r="E169" s="9"/>
    </row>
    <row r="170" spans="1:5" ht="12.75">
      <c r="A170" s="1"/>
      <c r="B170" s="8"/>
      <c r="C170" s="1"/>
      <c r="D170" s="8"/>
      <c r="E170" s="9"/>
    </row>
    <row r="171" spans="1:5" ht="12.75">
      <c r="A171" s="1"/>
      <c r="B171" s="8"/>
      <c r="C171" s="1"/>
      <c r="D171" s="8"/>
      <c r="E171" s="9"/>
    </row>
    <row r="172" spans="1:5" ht="12.75">
      <c r="A172" s="2"/>
      <c r="B172" s="10"/>
      <c r="C172" s="10"/>
      <c r="D172" s="11"/>
      <c r="E172" s="12"/>
    </row>
    <row r="174" spans="1:5" ht="12.75">
      <c r="A174" s="2"/>
      <c r="B174" s="2"/>
      <c r="C174" s="2"/>
      <c r="D174" s="2"/>
      <c r="E174" s="2"/>
    </row>
    <row r="175" spans="1:5" ht="12.75">
      <c r="A175" s="3"/>
      <c r="B175" s="4"/>
      <c r="C175" s="2"/>
      <c r="D175" s="2"/>
      <c r="E175" s="2"/>
    </row>
    <row r="177" spans="1:5" ht="12.75">
      <c r="A177" s="5"/>
      <c r="B177" s="6"/>
      <c r="C177" s="6"/>
      <c r="D177" s="7"/>
      <c r="E177" s="7"/>
    </row>
    <row r="178" spans="1:5" ht="12.75">
      <c r="A178" s="1"/>
      <c r="B178" s="8"/>
      <c r="C178" s="1"/>
      <c r="D178" s="8"/>
      <c r="E178" s="9"/>
    </row>
    <row r="179" spans="1:5" ht="12.75">
      <c r="A179" s="1"/>
      <c r="B179" s="8"/>
      <c r="C179" s="1"/>
      <c r="D179" s="8"/>
      <c r="E179" s="9"/>
    </row>
    <row r="180" spans="1:5" ht="12.75">
      <c r="A180" s="1"/>
      <c r="B180" s="8"/>
      <c r="C180" s="1"/>
      <c r="D180" s="8"/>
      <c r="E180" s="9"/>
    </row>
    <row r="181" spans="1:5" ht="12.75">
      <c r="A181" s="1"/>
      <c r="B181" s="8"/>
      <c r="C181" s="1"/>
      <c r="D181" s="8"/>
      <c r="E181" s="9"/>
    </row>
    <row r="182" spans="1:5" ht="12.75">
      <c r="A182" s="1"/>
      <c r="B182" s="8"/>
      <c r="C182" s="1"/>
      <c r="D182" s="8"/>
      <c r="E182" s="9"/>
    </row>
    <row r="183" spans="1:5" ht="12.75">
      <c r="A183" s="1"/>
      <c r="B183" s="8"/>
      <c r="C183" s="1"/>
      <c r="D183" s="8"/>
      <c r="E183" s="9"/>
    </row>
    <row r="184" spans="1:5" ht="12.75">
      <c r="A184" s="1"/>
      <c r="B184" s="8"/>
      <c r="C184" s="1"/>
      <c r="D184" s="8"/>
      <c r="E184" s="9"/>
    </row>
    <row r="185" spans="1:5" ht="12.75">
      <c r="A185" s="1"/>
      <c r="B185" s="8"/>
      <c r="C185" s="1"/>
      <c r="D185" s="8"/>
      <c r="E185" s="9"/>
    </row>
    <row r="186" spans="1:5" ht="12.75">
      <c r="A186" s="1"/>
      <c r="B186" s="8"/>
      <c r="C186" s="1"/>
      <c r="D186" s="8"/>
      <c r="E186" s="9"/>
    </row>
    <row r="187" spans="1:5" ht="12.75">
      <c r="A187" s="1"/>
      <c r="B187" s="8"/>
      <c r="C187" s="1"/>
      <c r="D187" s="8"/>
      <c r="E187" s="9"/>
    </row>
    <row r="188" spans="1:5" ht="12.75">
      <c r="A188" s="2"/>
      <c r="B188" s="10"/>
      <c r="C188" s="10"/>
      <c r="D188" s="11"/>
      <c r="E188" s="12"/>
    </row>
    <row r="190" spans="1:5" ht="12.75">
      <c r="A190" s="2"/>
      <c r="B190" s="2"/>
      <c r="C190" s="2"/>
      <c r="D190" s="2"/>
      <c r="E190" s="2"/>
    </row>
    <row r="191" spans="1:5" ht="12.75">
      <c r="A191" s="3"/>
      <c r="B191" s="4"/>
      <c r="C191" s="2"/>
      <c r="D191" s="2"/>
      <c r="E191" s="2"/>
    </row>
    <row r="193" spans="1:5" ht="12.75">
      <c r="A193" s="5"/>
      <c r="B193" s="6"/>
      <c r="C193" s="6"/>
      <c r="D193" s="7"/>
      <c r="E193" s="7"/>
    </row>
    <row r="194" spans="1:5" ht="12.75">
      <c r="A194" s="1"/>
      <c r="B194" s="8"/>
      <c r="C194" s="1"/>
      <c r="D194" s="8"/>
      <c r="E194" s="9"/>
    </row>
    <row r="195" spans="1:5" ht="12.75">
      <c r="A195" s="1"/>
      <c r="B195" s="8"/>
      <c r="C195" s="1"/>
      <c r="D195" s="8"/>
      <c r="E195" s="9"/>
    </row>
    <row r="196" spans="1:5" ht="12.75">
      <c r="A196" s="1"/>
      <c r="B196" s="8"/>
      <c r="C196" s="1"/>
      <c r="D196" s="8"/>
      <c r="E196" s="9"/>
    </row>
    <row r="197" spans="1:5" ht="12.75">
      <c r="A197" s="1"/>
      <c r="B197" s="8"/>
      <c r="C197" s="1"/>
      <c r="D197" s="8"/>
      <c r="E197" s="9"/>
    </row>
    <row r="198" spans="1:5" ht="12.75">
      <c r="A198" s="1"/>
      <c r="B198" s="8"/>
      <c r="C198" s="1"/>
      <c r="D198" s="8"/>
      <c r="E198" s="9"/>
    </row>
    <row r="199" spans="1:5" ht="12.75">
      <c r="A199" s="1"/>
      <c r="B199" s="8"/>
      <c r="C199" s="1"/>
      <c r="D199" s="8"/>
      <c r="E199" s="9"/>
    </row>
    <row r="200" spans="1:5" ht="12.75">
      <c r="A200" s="1"/>
      <c r="B200" s="8"/>
      <c r="C200" s="1"/>
      <c r="D200" s="8"/>
      <c r="E200" s="9"/>
    </row>
    <row r="201" spans="1:5" ht="12.75">
      <c r="A201" s="1"/>
      <c r="B201" s="8"/>
      <c r="C201" s="1"/>
      <c r="D201" s="8"/>
      <c r="E201" s="9"/>
    </row>
    <row r="202" spans="1:5" ht="12.75">
      <c r="A202" s="1"/>
      <c r="B202" s="8"/>
      <c r="C202" s="1"/>
      <c r="D202" s="8"/>
      <c r="E202" s="9"/>
    </row>
    <row r="203" spans="1:5" ht="12.75">
      <c r="A203" s="1"/>
      <c r="B203" s="8"/>
      <c r="C203" s="1"/>
      <c r="D203" s="8"/>
      <c r="E203" s="9"/>
    </row>
    <row r="204" spans="1:5" ht="12.75">
      <c r="A204" s="2"/>
      <c r="B204" s="10"/>
      <c r="C204" s="10"/>
      <c r="D204" s="11"/>
      <c r="E204" s="12"/>
    </row>
    <row r="206" spans="1:5" ht="12.75">
      <c r="A206" s="2"/>
      <c r="B206" s="2"/>
      <c r="C206" s="2"/>
      <c r="D206" s="2"/>
      <c r="E206" s="2"/>
    </row>
    <row r="207" spans="1:5" ht="12.75">
      <c r="A207" s="3"/>
      <c r="B207" s="4"/>
      <c r="C207" s="2"/>
      <c r="D207" s="2"/>
      <c r="E207" s="2"/>
    </row>
    <row r="209" spans="1:5" ht="12.75">
      <c r="A209" s="5"/>
      <c r="B209" s="6"/>
      <c r="C209" s="6"/>
      <c r="D209" s="7"/>
      <c r="E209" s="7"/>
    </row>
    <row r="210" spans="1:5" ht="12.75">
      <c r="A210" s="1"/>
      <c r="B210" s="8"/>
      <c r="C210" s="1"/>
      <c r="D210" s="8"/>
      <c r="E210" s="9"/>
    </row>
    <row r="211" spans="1:5" ht="12.75">
      <c r="A211" s="1"/>
      <c r="B211" s="8"/>
      <c r="C211" s="1"/>
      <c r="D211" s="8"/>
      <c r="E211" s="9"/>
    </row>
    <row r="212" spans="1:5" ht="12.75">
      <c r="A212" s="1"/>
      <c r="B212" s="8"/>
      <c r="C212" s="1"/>
      <c r="D212" s="8"/>
      <c r="E212" s="9"/>
    </row>
    <row r="213" spans="1:5" ht="12.75">
      <c r="A213" s="1"/>
      <c r="B213" s="8"/>
      <c r="C213" s="1"/>
      <c r="D213" s="8"/>
      <c r="E213" s="9"/>
    </row>
    <row r="214" spans="1:5" ht="12.75">
      <c r="A214" s="1"/>
      <c r="B214" s="8"/>
      <c r="C214" s="1"/>
      <c r="D214" s="8"/>
      <c r="E214" s="9"/>
    </row>
    <row r="215" spans="1:5" ht="12.75">
      <c r="A215" s="1"/>
      <c r="B215" s="8"/>
      <c r="C215" s="1"/>
      <c r="D215" s="8"/>
      <c r="E215" s="9"/>
    </row>
    <row r="216" spans="1:5" ht="12.75">
      <c r="A216" s="1"/>
      <c r="B216" s="8"/>
      <c r="C216" s="1"/>
      <c r="D216" s="8"/>
      <c r="E216" s="9"/>
    </row>
    <row r="217" spans="1:5" ht="12.75">
      <c r="A217" s="1"/>
      <c r="B217" s="8"/>
      <c r="C217" s="1"/>
      <c r="D217" s="8"/>
      <c r="E217" s="9"/>
    </row>
    <row r="218" spans="1:5" ht="12.75">
      <c r="A218" s="1"/>
      <c r="B218" s="8"/>
      <c r="C218" s="1"/>
      <c r="D218" s="8"/>
      <c r="E218" s="9"/>
    </row>
    <row r="219" spans="1:5" ht="12.75">
      <c r="A219" s="1"/>
      <c r="B219" s="8"/>
      <c r="C219" s="1"/>
      <c r="D219" s="8"/>
      <c r="E219" s="9"/>
    </row>
    <row r="220" spans="1:5" ht="12.75">
      <c r="A220" s="2"/>
      <c r="B220" s="10"/>
      <c r="C220" s="10"/>
      <c r="D220" s="11"/>
      <c r="E220" s="12"/>
    </row>
    <row r="222" spans="1:5" ht="12.75">
      <c r="A222" s="2"/>
      <c r="B222" s="2"/>
      <c r="C222" s="2"/>
      <c r="D222" s="2"/>
      <c r="E222" s="2"/>
    </row>
    <row r="223" spans="1:5" ht="12.75">
      <c r="A223" s="3"/>
      <c r="B223" s="4"/>
      <c r="C223" s="2"/>
      <c r="D223" s="2"/>
      <c r="E223" s="2"/>
    </row>
    <row r="225" spans="1:5" ht="12.75">
      <c r="A225" s="5"/>
      <c r="B225" s="6"/>
      <c r="C225" s="6"/>
      <c r="D225" s="7"/>
      <c r="E225" s="7"/>
    </row>
    <row r="226" spans="1:5" ht="12.75">
      <c r="A226" s="1"/>
      <c r="B226" s="8"/>
      <c r="C226" s="1"/>
      <c r="D226" s="8"/>
      <c r="E226" s="9"/>
    </row>
    <row r="227" spans="1:5" ht="12.75">
      <c r="A227" s="1"/>
      <c r="B227" s="8"/>
      <c r="C227" s="1"/>
      <c r="D227" s="8"/>
      <c r="E227" s="9"/>
    </row>
    <row r="228" spans="1:5" ht="12.75">
      <c r="A228" s="1"/>
      <c r="B228" s="8"/>
      <c r="C228" s="1"/>
      <c r="D228" s="8"/>
      <c r="E228" s="9"/>
    </row>
    <row r="229" spans="1:5" ht="12.75">
      <c r="A229" s="1"/>
      <c r="B229" s="8"/>
      <c r="C229" s="1"/>
      <c r="D229" s="8"/>
      <c r="E229" s="9"/>
    </row>
    <row r="230" spans="1:5" ht="12.75">
      <c r="A230" s="1"/>
      <c r="B230" s="8"/>
      <c r="C230" s="1"/>
      <c r="D230" s="8"/>
      <c r="E230" s="9"/>
    </row>
    <row r="231" spans="1:5" ht="12.75">
      <c r="A231" s="1"/>
      <c r="B231" s="8"/>
      <c r="C231" s="1"/>
      <c r="D231" s="8"/>
      <c r="E231" s="9"/>
    </row>
    <row r="232" spans="1:5" ht="12.75">
      <c r="A232" s="1"/>
      <c r="B232" s="8"/>
      <c r="C232" s="1"/>
      <c r="D232" s="8"/>
      <c r="E232" s="9"/>
    </row>
    <row r="233" spans="1:5" ht="12.75">
      <c r="A233" s="1"/>
      <c r="B233" s="8"/>
      <c r="C233" s="1"/>
      <c r="D233" s="8"/>
      <c r="E233" s="9"/>
    </row>
    <row r="234" spans="1:5" ht="12.75">
      <c r="A234" s="1"/>
      <c r="B234" s="8"/>
      <c r="C234" s="1"/>
      <c r="D234" s="8"/>
      <c r="E234" s="9"/>
    </row>
    <row r="235" spans="1:5" ht="12.75">
      <c r="A235" s="1"/>
      <c r="B235" s="8"/>
      <c r="C235" s="1"/>
      <c r="D235" s="8"/>
      <c r="E235" s="9"/>
    </row>
    <row r="236" spans="1:5" ht="12.75">
      <c r="A236" s="2"/>
      <c r="B236" s="10"/>
      <c r="C236" s="10"/>
      <c r="D236" s="11"/>
      <c r="E236" s="12"/>
    </row>
    <row r="238" spans="1:5" ht="12.75">
      <c r="A238" s="2"/>
      <c r="B238" s="2"/>
      <c r="C238" s="2"/>
      <c r="D238" s="2"/>
      <c r="E238" s="2"/>
    </row>
    <row r="239" spans="1:5" ht="12.75">
      <c r="A239" s="3"/>
      <c r="B239" s="4"/>
      <c r="C239" s="2"/>
      <c r="D239" s="2"/>
      <c r="E239" s="2"/>
    </row>
    <row r="241" spans="1:5" ht="12.75">
      <c r="A241" s="5"/>
      <c r="B241" s="6"/>
      <c r="C241" s="6"/>
      <c r="D241" s="7"/>
      <c r="E241" s="7"/>
    </row>
    <row r="242" spans="1:5" ht="12.75">
      <c r="A242" s="1"/>
      <c r="B242" s="8"/>
      <c r="C242" s="1"/>
      <c r="D242" s="8"/>
      <c r="E242" s="9"/>
    </row>
    <row r="243" spans="1:5" ht="12.75">
      <c r="A243" s="1"/>
      <c r="B243" s="8"/>
      <c r="C243" s="1"/>
      <c r="D243" s="8"/>
      <c r="E243" s="9"/>
    </row>
    <row r="244" spans="1:5" ht="12.75">
      <c r="A244" s="1"/>
      <c r="B244" s="8"/>
      <c r="C244" s="1"/>
      <c r="D244" s="8"/>
      <c r="E244" s="9"/>
    </row>
    <row r="245" spans="1:5" ht="12.75">
      <c r="A245" s="1"/>
      <c r="B245" s="8"/>
      <c r="C245" s="1"/>
      <c r="D245" s="8"/>
      <c r="E245" s="9"/>
    </row>
    <row r="246" spans="1:5" ht="12.75">
      <c r="A246" s="1"/>
      <c r="B246" s="8"/>
      <c r="C246" s="1"/>
      <c r="D246" s="8"/>
      <c r="E246" s="9"/>
    </row>
    <row r="247" spans="1:5" ht="12.75">
      <c r="A247" s="1"/>
      <c r="B247" s="8"/>
      <c r="C247" s="1"/>
      <c r="D247" s="8"/>
      <c r="E247" s="9"/>
    </row>
    <row r="248" spans="1:5" ht="12.75">
      <c r="A248" s="1"/>
      <c r="B248" s="8"/>
      <c r="C248" s="1"/>
      <c r="D248" s="8"/>
      <c r="E248" s="9"/>
    </row>
    <row r="249" spans="1:5" ht="12.75">
      <c r="A249" s="1"/>
      <c r="B249" s="8"/>
      <c r="C249" s="1"/>
      <c r="D249" s="8"/>
      <c r="E249" s="9"/>
    </row>
    <row r="250" spans="1:5" ht="12.75">
      <c r="A250" s="1"/>
      <c r="B250" s="8"/>
      <c r="C250" s="1"/>
      <c r="D250" s="8"/>
      <c r="E250" s="9"/>
    </row>
    <row r="251" spans="1:5" ht="12.75">
      <c r="A251" s="1"/>
      <c r="B251" s="8"/>
      <c r="C251" s="1"/>
      <c r="D251" s="8"/>
      <c r="E251" s="9"/>
    </row>
    <row r="252" spans="1:5" ht="12.75">
      <c r="A252" s="2"/>
      <c r="B252" s="10"/>
      <c r="C252" s="10"/>
      <c r="D252" s="11"/>
      <c r="E252" s="12"/>
    </row>
    <row r="254" spans="1:5" ht="12.75">
      <c r="A254" s="2"/>
      <c r="B254" s="2"/>
      <c r="C254" s="2"/>
      <c r="D254" s="2"/>
      <c r="E254" s="2"/>
    </row>
    <row r="255" spans="1:5" ht="12.75">
      <c r="A255" s="3"/>
      <c r="B255" s="4"/>
      <c r="C255" s="2"/>
      <c r="D255" s="2"/>
      <c r="E255" s="2"/>
    </row>
    <row r="257" spans="1:5" ht="12.75">
      <c r="A257" s="5"/>
      <c r="B257" s="6"/>
      <c r="C257" s="6"/>
      <c r="D257" s="7"/>
      <c r="E257" s="7"/>
    </row>
    <row r="258" spans="1:5" ht="12.75">
      <c r="A258" s="1"/>
      <c r="B258" s="8"/>
      <c r="C258" s="1"/>
      <c r="D258" s="8"/>
      <c r="E258" s="9"/>
    </row>
    <row r="259" spans="1:5" ht="12.75">
      <c r="A259" s="1"/>
      <c r="B259" s="8"/>
      <c r="C259" s="1"/>
      <c r="D259" s="8"/>
      <c r="E259" s="9"/>
    </row>
    <row r="260" spans="1:5" ht="12.75">
      <c r="A260" s="1"/>
      <c r="B260" s="8"/>
      <c r="C260" s="1"/>
      <c r="D260" s="8"/>
      <c r="E260" s="9"/>
    </row>
    <row r="261" spans="1:5" ht="12.75">
      <c r="A261" s="1"/>
      <c r="B261" s="8"/>
      <c r="C261" s="1"/>
      <c r="D261" s="8"/>
      <c r="E261" s="9"/>
    </row>
    <row r="262" spans="1:5" ht="12.75">
      <c r="A262" s="1"/>
      <c r="B262" s="8"/>
      <c r="C262" s="1"/>
      <c r="D262" s="8"/>
      <c r="E262" s="9"/>
    </row>
    <row r="263" spans="1:5" ht="12.75">
      <c r="A263" s="1"/>
      <c r="B263" s="8"/>
      <c r="C263" s="1"/>
      <c r="D263" s="8"/>
      <c r="E263" s="9"/>
    </row>
    <row r="264" spans="1:5" ht="12.75">
      <c r="A264" s="1"/>
      <c r="B264" s="8"/>
      <c r="C264" s="1"/>
      <c r="D264" s="8"/>
      <c r="E264" s="9"/>
    </row>
    <row r="265" spans="1:5" ht="12.75">
      <c r="A265" s="1"/>
      <c r="B265" s="8"/>
      <c r="C265" s="1"/>
      <c r="D265" s="8"/>
      <c r="E265" s="9"/>
    </row>
    <row r="266" spans="1:5" ht="12.75">
      <c r="A266" s="1"/>
      <c r="B266" s="8"/>
      <c r="C266" s="1"/>
      <c r="D266" s="8"/>
      <c r="E266" s="9"/>
    </row>
    <row r="267" spans="1:5" ht="12.75">
      <c r="A267" s="1"/>
      <c r="B267" s="8"/>
      <c r="C267" s="1"/>
      <c r="D267" s="8"/>
      <c r="E267" s="9"/>
    </row>
    <row r="268" spans="1:5" ht="12.75">
      <c r="A268" s="2"/>
      <c r="B268" s="10"/>
      <c r="C268" s="10"/>
      <c r="D268" s="11"/>
      <c r="E268" s="1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F254"/>
  <sheetViews>
    <sheetView workbookViewId="0" topLeftCell="A1">
      <selection activeCell="G13" sqref="G13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13</v>
      </c>
      <c r="D4" s="2"/>
      <c r="E4" s="2"/>
      <c r="F4" t="s">
        <v>20</v>
      </c>
    </row>
    <row r="5" spans="1:5" ht="12.75">
      <c r="A5" s="3" t="s">
        <v>2</v>
      </c>
      <c r="B5" s="4">
        <v>32248</v>
      </c>
      <c r="C5" s="2"/>
      <c r="D5" s="2" t="s">
        <v>3</v>
      </c>
      <c r="E5" s="2"/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11</v>
      </c>
      <c r="C8" s="1">
        <f aca="true" t="shared" si="0" ref="C8:C17">B8*2.54</f>
        <v>27.94</v>
      </c>
      <c r="D8" s="8">
        <v>3.9</v>
      </c>
      <c r="E8" s="9">
        <f aca="true" t="shared" si="1" ref="E8:E17">D8/B8</f>
        <v>0.35454545454545455</v>
      </c>
    </row>
    <row r="9" spans="1:5" ht="12.75">
      <c r="A9" s="1">
        <v>2</v>
      </c>
      <c r="B9" s="8">
        <v>9</v>
      </c>
      <c r="C9" s="1">
        <f t="shared" si="0"/>
        <v>22.86</v>
      </c>
      <c r="D9" s="8">
        <v>4.7</v>
      </c>
      <c r="E9" s="9">
        <f t="shared" si="1"/>
        <v>0.5222222222222223</v>
      </c>
    </row>
    <row r="10" spans="1:5" ht="12.75">
      <c r="A10" s="1">
        <v>3</v>
      </c>
      <c r="B10" s="8">
        <v>13</v>
      </c>
      <c r="C10" s="1">
        <f t="shared" si="0"/>
        <v>33.02</v>
      </c>
      <c r="D10" s="8">
        <v>4</v>
      </c>
      <c r="E10" s="9">
        <f t="shared" si="1"/>
        <v>0.3076923076923077</v>
      </c>
    </row>
    <row r="11" spans="1:5" ht="12.75">
      <c r="A11" s="1">
        <v>4</v>
      </c>
      <c r="B11" s="8">
        <v>13</v>
      </c>
      <c r="C11" s="1">
        <f t="shared" si="0"/>
        <v>33.02</v>
      </c>
      <c r="D11" s="8">
        <v>4.3</v>
      </c>
      <c r="E11" s="9">
        <f t="shared" si="1"/>
        <v>0.33076923076923076</v>
      </c>
    </row>
    <row r="12" spans="1:5" ht="12.75">
      <c r="A12" s="1">
        <v>5</v>
      </c>
      <c r="B12" s="8">
        <v>12</v>
      </c>
      <c r="C12" s="1">
        <f t="shared" si="0"/>
        <v>30.48</v>
      </c>
      <c r="D12" s="8">
        <v>3.7</v>
      </c>
      <c r="E12" s="9">
        <f t="shared" si="1"/>
        <v>0.30833333333333335</v>
      </c>
    </row>
    <row r="13" spans="1:5" ht="12.75">
      <c r="A13" s="1">
        <v>6</v>
      </c>
      <c r="B13" s="8">
        <v>10</v>
      </c>
      <c r="C13" s="1">
        <f t="shared" si="0"/>
        <v>25.4</v>
      </c>
      <c r="D13" s="8">
        <v>3.1</v>
      </c>
      <c r="E13" s="9">
        <f t="shared" si="1"/>
        <v>0.31</v>
      </c>
    </row>
    <row r="14" spans="1:5" ht="12.75">
      <c r="A14" s="1">
        <v>7</v>
      </c>
      <c r="B14" s="8">
        <v>10</v>
      </c>
      <c r="C14" s="1">
        <f t="shared" si="0"/>
        <v>25.4</v>
      </c>
      <c r="D14" s="8">
        <v>3.9</v>
      </c>
      <c r="E14" s="9">
        <f t="shared" si="1"/>
        <v>0.39</v>
      </c>
    </row>
    <row r="15" spans="1:5" ht="12.75">
      <c r="A15" s="1">
        <v>8</v>
      </c>
      <c r="B15" s="8">
        <v>8</v>
      </c>
      <c r="C15" s="1">
        <f t="shared" si="0"/>
        <v>20.32</v>
      </c>
      <c r="D15" s="8">
        <v>2.5</v>
      </c>
      <c r="E15" s="9">
        <f t="shared" si="1"/>
        <v>0.3125</v>
      </c>
    </row>
    <row r="16" spans="1:5" ht="12.75">
      <c r="A16" s="1">
        <v>9</v>
      </c>
      <c r="B16" s="8">
        <v>8</v>
      </c>
      <c r="C16" s="1">
        <f t="shared" si="0"/>
        <v>20.32</v>
      </c>
      <c r="D16" s="8">
        <v>3.1</v>
      </c>
      <c r="E16" s="9">
        <f t="shared" si="1"/>
        <v>0.3875</v>
      </c>
    </row>
    <row r="17" spans="1:5" ht="12.75">
      <c r="A17" s="1">
        <v>10</v>
      </c>
      <c r="B17" s="8">
        <v>13</v>
      </c>
      <c r="C17" s="1">
        <f t="shared" si="0"/>
        <v>33.02</v>
      </c>
      <c r="D17" s="8">
        <v>3.5</v>
      </c>
      <c r="E17" s="9">
        <f t="shared" si="1"/>
        <v>0.2692307692307692</v>
      </c>
    </row>
    <row r="18" spans="1:5" ht="12.75">
      <c r="A18" s="2" t="s">
        <v>8</v>
      </c>
      <c r="B18" s="10">
        <f>AVERAGE(B8:B17)</f>
        <v>10.7</v>
      </c>
      <c r="C18" s="10">
        <f>AVERAGE(C8:C17)</f>
        <v>27.177999999999997</v>
      </c>
      <c r="D18" s="11">
        <f>AVERAGE(D8:D17)</f>
        <v>3.6699999999999995</v>
      </c>
      <c r="E18" s="12">
        <f>AVERAGE(E8:E17)</f>
        <v>0.3492793317793318</v>
      </c>
    </row>
    <row r="22" spans="1:6" ht="12.75">
      <c r="A22" s="2" t="s">
        <v>0</v>
      </c>
      <c r="B22" s="2"/>
      <c r="C22" s="2" t="s">
        <v>13</v>
      </c>
      <c r="D22" s="2"/>
      <c r="E22" s="2"/>
      <c r="F22" t="s">
        <v>17</v>
      </c>
    </row>
    <row r="23" spans="1:6" ht="12.75">
      <c r="A23" s="3" t="s">
        <v>2</v>
      </c>
      <c r="B23" s="4">
        <v>32271</v>
      </c>
      <c r="C23" s="2"/>
      <c r="D23" s="2" t="s">
        <v>3</v>
      </c>
      <c r="E23" s="2"/>
      <c r="F23" t="s">
        <v>16</v>
      </c>
    </row>
    <row r="25" spans="1:5" ht="12.75">
      <c r="A25" s="5"/>
      <c r="B25" s="6" t="s">
        <v>4</v>
      </c>
      <c r="C25" s="6" t="s">
        <v>5</v>
      </c>
      <c r="D25" s="7" t="s">
        <v>6</v>
      </c>
      <c r="E25" s="7" t="s">
        <v>7</v>
      </c>
    </row>
    <row r="26" spans="1:5" ht="12.75">
      <c r="A26" s="1">
        <v>1</v>
      </c>
      <c r="B26" s="8">
        <v>7</v>
      </c>
      <c r="C26" s="1">
        <f aca="true" t="shared" si="2" ref="C26:C45">B26*2.54</f>
        <v>17.78</v>
      </c>
      <c r="D26" s="8">
        <v>1</v>
      </c>
      <c r="E26" s="9">
        <f aca="true" t="shared" si="3" ref="E26:E35">D26/B26</f>
        <v>0.14285714285714285</v>
      </c>
    </row>
    <row r="27" spans="1:5" ht="12.75">
      <c r="A27" s="1">
        <v>2</v>
      </c>
      <c r="B27" s="8">
        <v>4.5</v>
      </c>
      <c r="C27" s="1">
        <f t="shared" si="2"/>
        <v>11.43</v>
      </c>
      <c r="D27" s="8">
        <v>0.9</v>
      </c>
      <c r="E27" s="9">
        <f t="shared" si="3"/>
        <v>0.2</v>
      </c>
    </row>
    <row r="28" spans="1:5" ht="12.75">
      <c r="A28" s="1">
        <v>3</v>
      </c>
      <c r="B28" s="8">
        <v>4</v>
      </c>
      <c r="C28" s="1">
        <f t="shared" si="2"/>
        <v>10.16</v>
      </c>
      <c r="D28" s="8">
        <v>0.9</v>
      </c>
      <c r="E28" s="9">
        <f t="shared" si="3"/>
        <v>0.225</v>
      </c>
    </row>
    <row r="29" spans="1:5" ht="12.75">
      <c r="A29" s="1">
        <v>4</v>
      </c>
      <c r="B29" s="8">
        <v>4</v>
      </c>
      <c r="C29" s="1">
        <f t="shared" si="2"/>
        <v>10.16</v>
      </c>
      <c r="D29" s="8">
        <v>0.7</v>
      </c>
      <c r="E29" s="9">
        <f t="shared" si="3"/>
        <v>0.175</v>
      </c>
    </row>
    <row r="30" spans="1:5" ht="12.75">
      <c r="A30" s="1">
        <v>5</v>
      </c>
      <c r="B30" s="8">
        <v>4.5</v>
      </c>
      <c r="C30" s="1">
        <f t="shared" si="2"/>
        <v>11.43</v>
      </c>
      <c r="D30" s="8">
        <v>0.6</v>
      </c>
      <c r="E30" s="9">
        <f t="shared" si="3"/>
        <v>0.13333333333333333</v>
      </c>
    </row>
    <row r="31" spans="1:5" ht="12.75">
      <c r="A31" s="1">
        <v>6</v>
      </c>
      <c r="B31" s="8">
        <v>3.5</v>
      </c>
      <c r="C31" s="1">
        <f t="shared" si="2"/>
        <v>8.89</v>
      </c>
      <c r="D31" s="8">
        <v>0.5</v>
      </c>
      <c r="E31" s="9">
        <f t="shared" si="3"/>
        <v>0.14285714285714285</v>
      </c>
    </row>
    <row r="32" spans="1:5" ht="12.75">
      <c r="A32" s="1">
        <v>7</v>
      </c>
      <c r="B32" s="8">
        <v>3.5</v>
      </c>
      <c r="C32" s="1">
        <f t="shared" si="2"/>
        <v>8.89</v>
      </c>
      <c r="D32" s="8">
        <v>0.8</v>
      </c>
      <c r="E32" s="9">
        <f t="shared" si="3"/>
        <v>0.2285714285714286</v>
      </c>
    </row>
    <row r="33" spans="1:5" ht="12.75">
      <c r="A33" s="1">
        <v>8</v>
      </c>
      <c r="B33" s="8">
        <v>2</v>
      </c>
      <c r="C33" s="1">
        <f t="shared" si="2"/>
        <v>5.08</v>
      </c>
      <c r="D33" s="8">
        <v>0.2</v>
      </c>
      <c r="E33" s="9">
        <f t="shared" si="3"/>
        <v>0.1</v>
      </c>
    </row>
    <row r="34" spans="1:5" ht="12.75">
      <c r="A34" s="1">
        <v>9</v>
      </c>
      <c r="B34" s="8">
        <v>4</v>
      </c>
      <c r="C34" s="1">
        <f t="shared" si="2"/>
        <v>10.16</v>
      </c>
      <c r="D34" s="8">
        <v>1</v>
      </c>
      <c r="E34" s="9">
        <f t="shared" si="3"/>
        <v>0.25</v>
      </c>
    </row>
    <row r="35" spans="1:5" ht="12.75">
      <c r="A35" s="1">
        <v>10</v>
      </c>
      <c r="B35" s="8">
        <v>4.5</v>
      </c>
      <c r="C35" s="1">
        <f t="shared" si="2"/>
        <v>11.43</v>
      </c>
      <c r="D35" s="8">
        <v>1.1</v>
      </c>
      <c r="E35" s="9">
        <f t="shared" si="3"/>
        <v>0.24444444444444446</v>
      </c>
    </row>
    <row r="36" spans="1:5" ht="12.75">
      <c r="A36" s="1">
        <v>11</v>
      </c>
      <c r="B36" s="8">
        <v>3.5</v>
      </c>
      <c r="C36" s="1">
        <f t="shared" si="2"/>
        <v>8.89</v>
      </c>
      <c r="D36" s="8">
        <v>1.1</v>
      </c>
      <c r="E36" s="9">
        <f aca="true" t="shared" si="4" ref="E36:E45">D36/B36</f>
        <v>0.31428571428571433</v>
      </c>
    </row>
    <row r="37" spans="1:5" ht="12.75">
      <c r="A37" s="1">
        <v>12</v>
      </c>
      <c r="B37" s="8">
        <v>5</v>
      </c>
      <c r="C37" s="1">
        <f t="shared" si="2"/>
        <v>12.7</v>
      </c>
      <c r="D37" s="8">
        <v>1.4</v>
      </c>
      <c r="E37" s="9">
        <f t="shared" si="4"/>
        <v>0.27999999999999997</v>
      </c>
    </row>
    <row r="38" spans="1:5" ht="12.75">
      <c r="A38" s="1">
        <v>13</v>
      </c>
      <c r="B38" s="8">
        <v>7</v>
      </c>
      <c r="C38" s="1">
        <f t="shared" si="2"/>
        <v>17.78</v>
      </c>
      <c r="D38" s="8">
        <v>2.1</v>
      </c>
      <c r="E38" s="9">
        <f t="shared" si="4"/>
        <v>0.3</v>
      </c>
    </row>
    <row r="39" spans="1:5" ht="12.75">
      <c r="A39" s="1">
        <v>14</v>
      </c>
      <c r="B39" s="8">
        <v>5</v>
      </c>
      <c r="C39" s="1">
        <f t="shared" si="2"/>
        <v>12.7</v>
      </c>
      <c r="D39" s="8">
        <v>1.4</v>
      </c>
      <c r="E39" s="9">
        <f t="shared" si="4"/>
        <v>0.27999999999999997</v>
      </c>
    </row>
    <row r="40" spans="1:5" ht="12.75">
      <c r="A40" s="1">
        <v>15</v>
      </c>
      <c r="B40" s="8">
        <v>6</v>
      </c>
      <c r="C40" s="1">
        <f t="shared" si="2"/>
        <v>15.24</v>
      </c>
      <c r="D40" s="8">
        <v>0.2</v>
      </c>
      <c r="E40" s="9">
        <f t="shared" si="4"/>
        <v>0.03333333333333333</v>
      </c>
    </row>
    <row r="41" spans="1:5" ht="12.75">
      <c r="A41" s="1">
        <v>16</v>
      </c>
      <c r="B41" s="8">
        <v>6</v>
      </c>
      <c r="C41" s="1">
        <f t="shared" si="2"/>
        <v>15.24</v>
      </c>
      <c r="D41" s="8">
        <v>1.9</v>
      </c>
      <c r="E41" s="9">
        <f t="shared" si="4"/>
        <v>0.31666666666666665</v>
      </c>
    </row>
    <row r="42" spans="1:5" ht="12.75">
      <c r="A42" s="1">
        <v>17</v>
      </c>
      <c r="B42" s="8">
        <v>5.5</v>
      </c>
      <c r="C42" s="1">
        <f t="shared" si="2"/>
        <v>13.97</v>
      </c>
      <c r="D42" s="8">
        <v>1.8</v>
      </c>
      <c r="E42" s="9">
        <f t="shared" si="4"/>
        <v>0.32727272727272727</v>
      </c>
    </row>
    <row r="43" spans="1:5" ht="12.75">
      <c r="A43" s="1">
        <v>18</v>
      </c>
      <c r="B43" s="8">
        <v>4.5</v>
      </c>
      <c r="C43" s="1">
        <f t="shared" si="2"/>
        <v>11.43</v>
      </c>
      <c r="D43" s="8">
        <v>1.3</v>
      </c>
      <c r="E43" s="9">
        <f t="shared" si="4"/>
        <v>0.2888888888888889</v>
      </c>
    </row>
    <row r="44" spans="1:5" ht="12.75">
      <c r="A44" s="1">
        <v>19</v>
      </c>
      <c r="B44" s="8">
        <v>3</v>
      </c>
      <c r="C44" s="1">
        <f t="shared" si="2"/>
        <v>7.62</v>
      </c>
      <c r="D44" s="8">
        <v>1.2</v>
      </c>
      <c r="E44" s="9">
        <f t="shared" si="4"/>
        <v>0.39999999999999997</v>
      </c>
    </row>
    <row r="45" spans="1:5" ht="12.75">
      <c r="A45" s="1">
        <v>20</v>
      </c>
      <c r="B45" s="8">
        <v>5.5</v>
      </c>
      <c r="C45" s="1">
        <f t="shared" si="2"/>
        <v>13.97</v>
      </c>
      <c r="D45" s="8">
        <v>1.4</v>
      </c>
      <c r="E45" s="9">
        <f t="shared" si="4"/>
        <v>0.2545454545454545</v>
      </c>
    </row>
    <row r="46" spans="1:5" ht="12.75">
      <c r="A46" s="2" t="s">
        <v>8</v>
      </c>
      <c r="B46" s="10">
        <f>AVERAGE(B26:B45)</f>
        <v>4.625</v>
      </c>
      <c r="C46" s="10">
        <f>AVERAGE(C26:C45)</f>
        <v>11.7475</v>
      </c>
      <c r="D46" s="11">
        <f>AVERAGE(D26:D45)</f>
        <v>1.0749999999999997</v>
      </c>
      <c r="E46" s="12">
        <f>AVERAGE(E26:E45)</f>
        <v>0.23185281385281384</v>
      </c>
    </row>
    <row r="48" spans="1:6" ht="12.75">
      <c r="A48" s="2" t="s">
        <v>0</v>
      </c>
      <c r="B48" s="2"/>
      <c r="C48" s="2" t="s">
        <v>13</v>
      </c>
      <c r="D48" s="2"/>
      <c r="E48" s="2"/>
      <c r="F48" t="s">
        <v>20</v>
      </c>
    </row>
    <row r="49" spans="1:5" ht="12.75">
      <c r="A49" s="3" t="s">
        <v>2</v>
      </c>
      <c r="B49" s="4">
        <v>32284</v>
      </c>
      <c r="C49" s="2"/>
      <c r="D49" s="2" t="s">
        <v>3</v>
      </c>
      <c r="E49" s="2" t="s">
        <v>22</v>
      </c>
    </row>
    <row r="51" spans="1:5" ht="12.75">
      <c r="A51" s="5"/>
      <c r="B51" s="6" t="s">
        <v>4</v>
      </c>
      <c r="C51" s="6" t="s">
        <v>5</v>
      </c>
      <c r="D51" s="7" t="s">
        <v>6</v>
      </c>
      <c r="E51" s="7" t="s">
        <v>7</v>
      </c>
    </row>
    <row r="52" spans="1:5" ht="12.75">
      <c r="A52" s="1">
        <v>1</v>
      </c>
      <c r="B52" s="8">
        <v>6.5</v>
      </c>
      <c r="C52" s="1">
        <f aca="true" t="shared" si="5" ref="C52:C71">B52*2.54</f>
        <v>16.51</v>
      </c>
      <c r="D52" s="8">
        <v>1.3</v>
      </c>
      <c r="E52" s="9">
        <f aca="true" t="shared" si="6" ref="E52:E71">D52/B52</f>
        <v>0.2</v>
      </c>
    </row>
    <row r="53" spans="1:5" ht="12.75">
      <c r="A53" s="1">
        <v>2</v>
      </c>
      <c r="B53" s="8">
        <v>9</v>
      </c>
      <c r="C53" s="1">
        <f t="shared" si="5"/>
        <v>22.86</v>
      </c>
      <c r="D53" s="8">
        <v>2.2</v>
      </c>
      <c r="E53" s="9">
        <f t="shared" si="6"/>
        <v>0.24444444444444446</v>
      </c>
    </row>
    <row r="54" spans="1:5" ht="12.75">
      <c r="A54" s="1">
        <v>3</v>
      </c>
      <c r="B54" s="8">
        <v>8.5</v>
      </c>
      <c r="C54" s="1">
        <f t="shared" si="5"/>
        <v>21.59</v>
      </c>
      <c r="D54" s="8">
        <v>2.2</v>
      </c>
      <c r="E54" s="9">
        <f t="shared" si="6"/>
        <v>0.25882352941176473</v>
      </c>
    </row>
    <row r="55" spans="1:5" ht="12.75">
      <c r="A55" s="1">
        <v>4</v>
      </c>
      <c r="B55" s="8">
        <v>5</v>
      </c>
      <c r="C55" s="1">
        <f t="shared" si="5"/>
        <v>12.7</v>
      </c>
      <c r="D55" s="8">
        <v>1</v>
      </c>
      <c r="E55" s="9">
        <f t="shared" si="6"/>
        <v>0.2</v>
      </c>
    </row>
    <row r="56" spans="1:6" ht="12.75">
      <c r="A56" s="1">
        <v>5</v>
      </c>
      <c r="B56" s="8">
        <v>2.5</v>
      </c>
      <c r="C56" s="1">
        <f t="shared" si="5"/>
        <v>6.35</v>
      </c>
      <c r="D56" s="8">
        <v>0.7</v>
      </c>
      <c r="E56" s="9">
        <f t="shared" si="6"/>
        <v>0.27999999999999997</v>
      </c>
      <c r="F56" t="s">
        <v>24</v>
      </c>
    </row>
    <row r="57" spans="1:5" ht="12.75">
      <c r="A57" s="1">
        <v>6</v>
      </c>
      <c r="B57" s="8">
        <v>9</v>
      </c>
      <c r="C57" s="1">
        <f t="shared" si="5"/>
        <v>22.86</v>
      </c>
      <c r="D57" s="8">
        <v>1.9</v>
      </c>
      <c r="E57" s="9">
        <f t="shared" si="6"/>
        <v>0.2111111111111111</v>
      </c>
    </row>
    <row r="58" spans="1:5" ht="12.75">
      <c r="A58" s="1">
        <v>7</v>
      </c>
      <c r="B58" s="8">
        <v>8</v>
      </c>
      <c r="C58" s="1">
        <f t="shared" si="5"/>
        <v>20.32</v>
      </c>
      <c r="D58" s="8">
        <v>2</v>
      </c>
      <c r="E58" s="9">
        <f t="shared" si="6"/>
        <v>0.25</v>
      </c>
    </row>
    <row r="59" spans="1:5" ht="12.75">
      <c r="A59" s="1">
        <v>8</v>
      </c>
      <c r="B59" s="8">
        <v>9</v>
      </c>
      <c r="C59" s="1">
        <f t="shared" si="5"/>
        <v>22.86</v>
      </c>
      <c r="D59" s="8">
        <v>2.3</v>
      </c>
      <c r="E59" s="9">
        <f t="shared" si="6"/>
        <v>0.25555555555555554</v>
      </c>
    </row>
    <row r="60" spans="1:5" ht="12.75">
      <c r="A60" s="1">
        <v>9</v>
      </c>
      <c r="B60" s="8">
        <v>5</v>
      </c>
      <c r="C60" s="1">
        <f t="shared" si="5"/>
        <v>12.7</v>
      </c>
      <c r="D60" s="8">
        <v>1.6</v>
      </c>
      <c r="E60" s="9">
        <f t="shared" si="6"/>
        <v>0.32</v>
      </c>
    </row>
    <row r="61" spans="1:5" ht="12.75">
      <c r="A61" s="1">
        <v>10</v>
      </c>
      <c r="B61" s="8">
        <v>4.5</v>
      </c>
      <c r="C61" s="1">
        <f t="shared" si="5"/>
        <v>11.43</v>
      </c>
      <c r="D61" s="8">
        <v>0.6</v>
      </c>
      <c r="E61" s="9">
        <f t="shared" si="6"/>
        <v>0.13333333333333333</v>
      </c>
    </row>
    <row r="62" spans="1:5" ht="12.75">
      <c r="A62" s="1">
        <v>11</v>
      </c>
      <c r="B62" s="8">
        <v>10</v>
      </c>
      <c r="C62" s="1">
        <f t="shared" si="5"/>
        <v>25.4</v>
      </c>
      <c r="D62" s="8">
        <v>2.7</v>
      </c>
      <c r="E62" s="9">
        <f t="shared" si="6"/>
        <v>0.27</v>
      </c>
    </row>
    <row r="63" spans="1:5" ht="12.75">
      <c r="A63" s="1">
        <v>12</v>
      </c>
      <c r="B63" s="8">
        <v>10</v>
      </c>
      <c r="C63" s="1">
        <f t="shared" si="5"/>
        <v>25.4</v>
      </c>
      <c r="D63" s="8">
        <v>2.3</v>
      </c>
      <c r="E63" s="9">
        <f t="shared" si="6"/>
        <v>0.22999999999999998</v>
      </c>
    </row>
    <row r="64" spans="1:5" ht="12.75">
      <c r="A64" s="1">
        <v>13</v>
      </c>
      <c r="B64" s="8">
        <v>8</v>
      </c>
      <c r="C64" s="1">
        <f t="shared" si="5"/>
        <v>20.32</v>
      </c>
      <c r="D64" s="8">
        <v>2.2</v>
      </c>
      <c r="E64" s="9">
        <f t="shared" si="6"/>
        <v>0.275</v>
      </c>
    </row>
    <row r="65" spans="1:5" ht="12.75">
      <c r="A65" s="1">
        <v>14</v>
      </c>
      <c r="B65" s="8">
        <v>7.5</v>
      </c>
      <c r="C65" s="1">
        <f t="shared" si="5"/>
        <v>19.05</v>
      </c>
      <c r="D65" s="8">
        <v>2.1</v>
      </c>
      <c r="E65" s="9">
        <f t="shared" si="6"/>
        <v>0.28</v>
      </c>
    </row>
    <row r="66" spans="1:6" ht="12.75">
      <c r="A66" s="1">
        <v>15</v>
      </c>
      <c r="B66" s="8">
        <v>8</v>
      </c>
      <c r="C66" s="1">
        <f t="shared" si="5"/>
        <v>20.32</v>
      </c>
      <c r="D66" s="8">
        <v>2</v>
      </c>
      <c r="E66" s="9">
        <f t="shared" si="6"/>
        <v>0.25</v>
      </c>
      <c r="F66" t="s">
        <v>23</v>
      </c>
    </row>
    <row r="67" spans="1:5" ht="12.75">
      <c r="A67" s="1">
        <v>16</v>
      </c>
      <c r="B67" s="8">
        <v>6.5</v>
      </c>
      <c r="C67" s="1">
        <f t="shared" si="5"/>
        <v>16.51</v>
      </c>
      <c r="D67" s="8">
        <v>1.8</v>
      </c>
      <c r="E67" s="9">
        <f t="shared" si="6"/>
        <v>0.27692307692307694</v>
      </c>
    </row>
    <row r="68" spans="1:5" ht="12.75">
      <c r="A68" s="1">
        <v>17</v>
      </c>
      <c r="B68" s="8">
        <v>8.5</v>
      </c>
      <c r="C68" s="1">
        <f t="shared" si="5"/>
        <v>21.59</v>
      </c>
      <c r="D68" s="8">
        <v>2.5</v>
      </c>
      <c r="E68" s="9">
        <f t="shared" si="6"/>
        <v>0.29411764705882354</v>
      </c>
    </row>
    <row r="69" spans="1:5" ht="12.75">
      <c r="A69" s="1">
        <v>18</v>
      </c>
      <c r="B69" s="8">
        <v>10.5</v>
      </c>
      <c r="C69" s="1">
        <f t="shared" si="5"/>
        <v>26.67</v>
      </c>
      <c r="D69" s="8">
        <v>3.2</v>
      </c>
      <c r="E69" s="9">
        <f t="shared" si="6"/>
        <v>0.3047619047619048</v>
      </c>
    </row>
    <row r="70" spans="1:5" ht="12.75">
      <c r="A70" s="1">
        <v>19</v>
      </c>
      <c r="B70" s="8">
        <v>12.5</v>
      </c>
      <c r="C70" s="1">
        <f t="shared" si="5"/>
        <v>31.75</v>
      </c>
      <c r="D70" s="8">
        <v>4.1</v>
      </c>
      <c r="E70" s="9">
        <f t="shared" si="6"/>
        <v>0.32799999999999996</v>
      </c>
    </row>
    <row r="71" spans="1:5" ht="12.75">
      <c r="A71" s="1">
        <v>20</v>
      </c>
      <c r="B71" s="8">
        <v>12</v>
      </c>
      <c r="C71" s="1">
        <f t="shared" si="5"/>
        <v>30.48</v>
      </c>
      <c r="D71" s="8">
        <v>3.7</v>
      </c>
      <c r="E71" s="9">
        <f t="shared" si="6"/>
        <v>0.30833333333333335</v>
      </c>
    </row>
    <row r="72" spans="1:5" ht="12.75">
      <c r="A72" s="2" t="s">
        <v>8</v>
      </c>
      <c r="B72" s="10">
        <f>AVERAGE(B52:B71)</f>
        <v>8.025</v>
      </c>
      <c r="C72" s="10">
        <f>AVERAGE(C52:C71)</f>
        <v>20.3835</v>
      </c>
      <c r="D72" s="11">
        <f>AVERAGE(D52:D71)</f>
        <v>2.12</v>
      </c>
      <c r="E72" s="12">
        <f>AVERAGE(E52:E71)</f>
        <v>0.2585201967966674</v>
      </c>
    </row>
    <row r="74" spans="1:6" ht="12.75">
      <c r="A74" s="2" t="s">
        <v>0</v>
      </c>
      <c r="B74" s="2"/>
      <c r="C74" s="2" t="s">
        <v>13</v>
      </c>
      <c r="D74" s="2"/>
      <c r="E74" s="2"/>
      <c r="F74" t="s">
        <v>20</v>
      </c>
    </row>
    <row r="75" spans="1:5" ht="12.75">
      <c r="A75" s="3" t="s">
        <v>2</v>
      </c>
      <c r="B75" s="4">
        <v>32288</v>
      </c>
      <c r="C75" s="2"/>
      <c r="D75" s="2" t="s">
        <v>3</v>
      </c>
      <c r="E75" s="2" t="s">
        <v>25</v>
      </c>
    </row>
    <row r="77" spans="1:5" ht="12.75">
      <c r="A77" s="5"/>
      <c r="B77" s="6" t="s">
        <v>4</v>
      </c>
      <c r="C77" s="6" t="s">
        <v>5</v>
      </c>
      <c r="D77" s="7" t="s">
        <v>6</v>
      </c>
      <c r="E77" s="7" t="s">
        <v>7</v>
      </c>
    </row>
    <row r="78" spans="1:5" ht="12.75">
      <c r="A78" s="1">
        <v>1</v>
      </c>
      <c r="B78" s="8">
        <v>9</v>
      </c>
      <c r="C78" s="1">
        <f aca="true" t="shared" si="7" ref="C78:C97">B78*2.54</f>
        <v>22.86</v>
      </c>
      <c r="D78" s="8">
        <v>2.2</v>
      </c>
      <c r="E78" s="9">
        <f aca="true" t="shared" si="8" ref="E78:E97">D78/B78</f>
        <v>0.24444444444444446</v>
      </c>
    </row>
    <row r="79" spans="1:5" ht="12.75">
      <c r="A79" s="1">
        <v>2</v>
      </c>
      <c r="B79" s="8">
        <v>10</v>
      </c>
      <c r="C79" s="1">
        <f t="shared" si="7"/>
        <v>25.4</v>
      </c>
      <c r="D79" s="8">
        <v>2.4</v>
      </c>
      <c r="E79" s="9">
        <f t="shared" si="8"/>
        <v>0.24</v>
      </c>
    </row>
    <row r="80" spans="1:5" ht="12.75">
      <c r="A80" s="1">
        <v>3</v>
      </c>
      <c r="B80" s="8">
        <v>7</v>
      </c>
      <c r="C80" s="1">
        <f t="shared" si="7"/>
        <v>17.78</v>
      </c>
      <c r="D80" s="8">
        <v>1.5</v>
      </c>
      <c r="E80" s="9">
        <f t="shared" si="8"/>
        <v>0.21428571428571427</v>
      </c>
    </row>
    <row r="81" spans="1:5" ht="12.75">
      <c r="A81" s="1">
        <v>4</v>
      </c>
      <c r="B81" s="8">
        <v>3.3</v>
      </c>
      <c r="C81" s="1">
        <f t="shared" si="7"/>
        <v>8.382</v>
      </c>
      <c r="D81" s="8">
        <v>0.4</v>
      </c>
      <c r="E81" s="9">
        <f t="shared" si="8"/>
        <v>0.12121212121212123</v>
      </c>
    </row>
    <row r="82" spans="1:6" ht="12.75">
      <c r="A82" s="1">
        <v>5</v>
      </c>
      <c r="B82" s="8">
        <v>3.5</v>
      </c>
      <c r="C82" s="1">
        <f t="shared" si="7"/>
        <v>8.89</v>
      </c>
      <c r="D82" s="8">
        <v>0.4</v>
      </c>
      <c r="E82" s="9">
        <f t="shared" si="8"/>
        <v>0.1142857142857143</v>
      </c>
      <c r="F82" t="s">
        <v>23</v>
      </c>
    </row>
    <row r="83" spans="1:5" ht="12.75">
      <c r="A83" s="1">
        <v>6</v>
      </c>
      <c r="B83" s="8">
        <v>7</v>
      </c>
      <c r="C83" s="1">
        <f t="shared" si="7"/>
        <v>17.78</v>
      </c>
      <c r="D83" s="8">
        <v>1.5</v>
      </c>
      <c r="E83" s="9">
        <f t="shared" si="8"/>
        <v>0.21428571428571427</v>
      </c>
    </row>
    <row r="84" spans="1:5" ht="12.75">
      <c r="A84" s="1">
        <v>7</v>
      </c>
      <c r="B84" s="8">
        <v>6.5</v>
      </c>
      <c r="C84" s="1">
        <f t="shared" si="7"/>
        <v>16.51</v>
      </c>
      <c r="D84" s="8">
        <v>2.1</v>
      </c>
      <c r="E84" s="9">
        <f t="shared" si="8"/>
        <v>0.3230769230769231</v>
      </c>
    </row>
    <row r="85" spans="1:5" ht="12.75">
      <c r="A85" s="1">
        <v>8</v>
      </c>
      <c r="B85" s="8">
        <v>8</v>
      </c>
      <c r="C85" s="1">
        <f t="shared" si="7"/>
        <v>20.32</v>
      </c>
      <c r="D85" s="8">
        <v>1.6</v>
      </c>
      <c r="E85" s="9">
        <f t="shared" si="8"/>
        <v>0.2</v>
      </c>
    </row>
    <row r="86" spans="1:5" ht="12.75">
      <c r="A86" s="1">
        <v>9</v>
      </c>
      <c r="B86" s="8">
        <v>6.5</v>
      </c>
      <c r="C86" s="1">
        <f t="shared" si="7"/>
        <v>16.51</v>
      </c>
      <c r="D86" s="8">
        <v>1.5</v>
      </c>
      <c r="E86" s="9">
        <f t="shared" si="8"/>
        <v>0.23076923076923078</v>
      </c>
    </row>
    <row r="87" spans="1:5" ht="12.75">
      <c r="A87" s="1">
        <v>10</v>
      </c>
      <c r="B87" s="8">
        <v>4</v>
      </c>
      <c r="C87" s="1">
        <f t="shared" si="7"/>
        <v>10.16</v>
      </c>
      <c r="D87" s="8">
        <v>1.4</v>
      </c>
      <c r="E87" s="9">
        <f t="shared" si="8"/>
        <v>0.35</v>
      </c>
    </row>
    <row r="88" spans="1:5" ht="12.75">
      <c r="A88" s="1">
        <v>11</v>
      </c>
      <c r="B88" s="8">
        <v>10.5</v>
      </c>
      <c r="C88" s="1">
        <f t="shared" si="7"/>
        <v>26.67</v>
      </c>
      <c r="D88" s="8">
        <v>3</v>
      </c>
      <c r="E88" s="9">
        <f t="shared" si="8"/>
        <v>0.2857142857142857</v>
      </c>
    </row>
    <row r="89" spans="1:5" ht="12.75">
      <c r="A89" s="1">
        <v>12</v>
      </c>
      <c r="B89" s="8">
        <v>7</v>
      </c>
      <c r="C89" s="1">
        <f t="shared" si="7"/>
        <v>17.78</v>
      </c>
      <c r="D89" s="8">
        <v>1.6</v>
      </c>
      <c r="E89" s="9">
        <f t="shared" si="8"/>
        <v>0.2285714285714286</v>
      </c>
    </row>
    <row r="90" spans="1:5" ht="12.75">
      <c r="A90" s="1">
        <v>13</v>
      </c>
      <c r="B90" s="8">
        <v>8</v>
      </c>
      <c r="C90" s="1">
        <f t="shared" si="7"/>
        <v>20.32</v>
      </c>
      <c r="D90" s="8">
        <v>1.7</v>
      </c>
      <c r="E90" s="9">
        <f t="shared" si="8"/>
        <v>0.2125</v>
      </c>
    </row>
    <row r="91" spans="1:5" ht="12.75">
      <c r="A91" s="1">
        <v>14</v>
      </c>
      <c r="B91" s="8">
        <v>8.5</v>
      </c>
      <c r="C91" s="1">
        <f t="shared" si="7"/>
        <v>21.59</v>
      </c>
      <c r="D91" s="8">
        <v>2</v>
      </c>
      <c r="E91" s="9">
        <f t="shared" si="8"/>
        <v>0.23529411764705882</v>
      </c>
    </row>
    <row r="92" spans="1:5" ht="12.75">
      <c r="A92" s="1">
        <v>15</v>
      </c>
      <c r="B92" s="8">
        <v>9</v>
      </c>
      <c r="C92" s="1">
        <f t="shared" si="7"/>
        <v>22.86</v>
      </c>
      <c r="D92" s="8">
        <v>3</v>
      </c>
      <c r="E92" s="9">
        <f t="shared" si="8"/>
        <v>0.3333333333333333</v>
      </c>
    </row>
    <row r="93" spans="1:6" ht="12.75">
      <c r="A93" s="1">
        <v>16</v>
      </c>
      <c r="B93" s="8">
        <v>10</v>
      </c>
      <c r="C93" s="1">
        <f t="shared" si="7"/>
        <v>25.4</v>
      </c>
      <c r="D93" s="8">
        <v>2.5</v>
      </c>
      <c r="E93" s="9">
        <f t="shared" si="8"/>
        <v>0.25</v>
      </c>
      <c r="F93" t="s">
        <v>24</v>
      </c>
    </row>
    <row r="94" spans="1:5" ht="12.75">
      <c r="A94" s="1">
        <v>17</v>
      </c>
      <c r="B94" s="8">
        <v>12</v>
      </c>
      <c r="C94" s="1">
        <f t="shared" si="7"/>
        <v>30.48</v>
      </c>
      <c r="D94" s="8">
        <v>3.5</v>
      </c>
      <c r="E94" s="9">
        <f t="shared" si="8"/>
        <v>0.2916666666666667</v>
      </c>
    </row>
    <row r="95" spans="1:5" ht="12.75">
      <c r="A95" s="1">
        <v>18</v>
      </c>
      <c r="B95" s="8">
        <v>11</v>
      </c>
      <c r="C95" s="1">
        <f t="shared" si="7"/>
        <v>27.94</v>
      </c>
      <c r="D95" s="8">
        <v>3.1</v>
      </c>
      <c r="E95" s="9">
        <f t="shared" si="8"/>
        <v>0.2818181818181818</v>
      </c>
    </row>
    <row r="96" spans="1:5" ht="12.75">
      <c r="A96" s="1">
        <v>19</v>
      </c>
      <c r="B96" s="8">
        <v>6.5</v>
      </c>
      <c r="C96" s="1">
        <f t="shared" si="7"/>
        <v>16.51</v>
      </c>
      <c r="D96" s="8">
        <v>1.5</v>
      </c>
      <c r="E96" s="9">
        <f t="shared" si="8"/>
        <v>0.23076923076923078</v>
      </c>
    </row>
    <row r="97" spans="1:5" ht="12.75">
      <c r="A97" s="1">
        <v>20</v>
      </c>
      <c r="B97" s="8">
        <v>5</v>
      </c>
      <c r="C97" s="1">
        <f t="shared" si="7"/>
        <v>12.7</v>
      </c>
      <c r="D97" s="8">
        <v>1.4</v>
      </c>
      <c r="E97" s="9">
        <f t="shared" si="8"/>
        <v>0.27999999999999997</v>
      </c>
    </row>
    <row r="98" spans="1:5" ht="12.75">
      <c r="A98" s="2" t="s">
        <v>8</v>
      </c>
      <c r="B98" s="10">
        <f>AVERAGE(B78:B97)</f>
        <v>7.615</v>
      </c>
      <c r="C98" s="10">
        <f>AVERAGE(C78:C97)</f>
        <v>19.3421</v>
      </c>
      <c r="D98" s="11">
        <f>AVERAGE(D78:D97)</f>
        <v>1.9149999999999998</v>
      </c>
      <c r="E98" s="12">
        <f>AVERAGE(E78:E97)</f>
        <v>0.24410135534400243</v>
      </c>
    </row>
    <row r="100" spans="1:6" ht="12.75">
      <c r="A100" s="2" t="s">
        <v>0</v>
      </c>
      <c r="B100" s="2"/>
      <c r="C100" s="2" t="s">
        <v>13</v>
      </c>
      <c r="D100" s="2"/>
      <c r="E100" s="2"/>
      <c r="F100" t="s">
        <v>20</v>
      </c>
    </row>
    <row r="101" spans="1:5" ht="12.75">
      <c r="A101" s="3" t="s">
        <v>2</v>
      </c>
      <c r="B101" s="4">
        <v>32290</v>
      </c>
      <c r="C101" s="2"/>
      <c r="D101" s="2" t="s">
        <v>3</v>
      </c>
      <c r="E101" s="2" t="s">
        <v>28</v>
      </c>
    </row>
    <row r="103" spans="1:5" ht="12.75">
      <c r="A103" s="5"/>
      <c r="B103" s="6" t="s">
        <v>4</v>
      </c>
      <c r="C103" s="6" t="s">
        <v>5</v>
      </c>
      <c r="D103" s="7" t="s">
        <v>6</v>
      </c>
      <c r="E103" s="7" t="s">
        <v>7</v>
      </c>
    </row>
    <row r="104" spans="1:5" ht="12.75">
      <c r="A104" s="1">
        <v>1</v>
      </c>
      <c r="B104" s="8">
        <v>7.5</v>
      </c>
      <c r="C104" s="1">
        <f aca="true" t="shared" si="9" ref="C104:C123">B104*2.54</f>
        <v>19.05</v>
      </c>
      <c r="D104" s="8">
        <v>1.8</v>
      </c>
      <c r="E104" s="9">
        <f aca="true" t="shared" si="10" ref="E104:E123">D104/B104</f>
        <v>0.24000000000000002</v>
      </c>
    </row>
    <row r="105" spans="1:5" ht="12.75">
      <c r="A105" s="1">
        <v>2</v>
      </c>
      <c r="B105" s="8">
        <v>4</v>
      </c>
      <c r="C105" s="1">
        <f t="shared" si="9"/>
        <v>10.16</v>
      </c>
      <c r="D105" s="8">
        <v>1.4</v>
      </c>
      <c r="E105" s="9">
        <f t="shared" si="10"/>
        <v>0.35</v>
      </c>
    </row>
    <row r="106" spans="1:5" ht="12.75">
      <c r="A106" s="1">
        <v>3</v>
      </c>
      <c r="B106" s="8">
        <v>0.5</v>
      </c>
      <c r="C106" s="1">
        <f t="shared" si="9"/>
        <v>1.27</v>
      </c>
      <c r="D106" s="8">
        <v>0.6</v>
      </c>
      <c r="E106" s="9">
        <f t="shared" si="10"/>
        <v>1.2</v>
      </c>
    </row>
    <row r="107" spans="1:5" ht="12.75">
      <c r="A107" s="1">
        <v>4</v>
      </c>
      <c r="B107" s="8">
        <v>5</v>
      </c>
      <c r="C107" s="1">
        <f t="shared" si="9"/>
        <v>12.7</v>
      </c>
      <c r="D107" s="8">
        <v>1</v>
      </c>
      <c r="E107" s="9">
        <f t="shared" si="10"/>
        <v>0.2</v>
      </c>
    </row>
    <row r="108" spans="1:6" ht="12.75">
      <c r="A108" s="1">
        <v>5</v>
      </c>
      <c r="B108" s="8">
        <v>7.5</v>
      </c>
      <c r="C108" s="1">
        <f t="shared" si="9"/>
        <v>19.05</v>
      </c>
      <c r="D108" s="8">
        <v>2</v>
      </c>
      <c r="E108" s="9">
        <f t="shared" si="10"/>
        <v>0.26666666666666666</v>
      </c>
      <c r="F108" t="s">
        <v>23</v>
      </c>
    </row>
    <row r="109" spans="1:5" ht="12.75">
      <c r="A109" s="1">
        <v>6</v>
      </c>
      <c r="B109" s="8">
        <v>4.5</v>
      </c>
      <c r="C109" s="1">
        <f t="shared" si="9"/>
        <v>11.43</v>
      </c>
      <c r="D109" s="8">
        <v>1.7</v>
      </c>
      <c r="E109" s="9">
        <f t="shared" si="10"/>
        <v>0.37777777777777777</v>
      </c>
    </row>
    <row r="110" spans="1:5" ht="12.75">
      <c r="A110" s="1">
        <v>7</v>
      </c>
      <c r="B110" s="8">
        <v>5</v>
      </c>
      <c r="C110" s="1">
        <f t="shared" si="9"/>
        <v>12.7</v>
      </c>
      <c r="D110" s="8">
        <v>1.3</v>
      </c>
      <c r="E110" s="9">
        <f t="shared" si="10"/>
        <v>0.26</v>
      </c>
    </row>
    <row r="111" spans="1:5" ht="12.75">
      <c r="A111" s="1">
        <v>8</v>
      </c>
      <c r="B111" s="8">
        <v>2</v>
      </c>
      <c r="C111" s="1">
        <f t="shared" si="9"/>
        <v>5.08</v>
      </c>
      <c r="D111" s="8">
        <v>0.3</v>
      </c>
      <c r="E111" s="9">
        <f t="shared" si="10"/>
        <v>0.15</v>
      </c>
    </row>
    <row r="112" spans="1:5" ht="12.75">
      <c r="A112" s="1">
        <v>9</v>
      </c>
      <c r="B112" s="8">
        <v>4</v>
      </c>
      <c r="C112" s="1">
        <f t="shared" si="9"/>
        <v>10.16</v>
      </c>
      <c r="D112" s="8">
        <v>1.1</v>
      </c>
      <c r="E112" s="9">
        <f t="shared" si="10"/>
        <v>0.275</v>
      </c>
    </row>
    <row r="113" spans="1:5" ht="12.75">
      <c r="A113" s="1">
        <v>10</v>
      </c>
      <c r="B113" s="8">
        <v>0</v>
      </c>
      <c r="C113" s="1">
        <f t="shared" si="9"/>
        <v>0</v>
      </c>
      <c r="D113" s="8">
        <v>0</v>
      </c>
      <c r="E113" s="9">
        <v>0</v>
      </c>
    </row>
    <row r="114" spans="1:5" ht="12.75">
      <c r="A114" s="1">
        <v>11</v>
      </c>
      <c r="B114" s="8">
        <v>5</v>
      </c>
      <c r="C114" s="1">
        <f t="shared" si="9"/>
        <v>12.7</v>
      </c>
      <c r="D114" s="8">
        <v>1</v>
      </c>
      <c r="E114" s="9">
        <f t="shared" si="10"/>
        <v>0.2</v>
      </c>
    </row>
    <row r="115" spans="1:5" ht="12.75">
      <c r="A115" s="1">
        <v>12</v>
      </c>
      <c r="B115" s="8">
        <v>6</v>
      </c>
      <c r="C115" s="1">
        <f t="shared" si="9"/>
        <v>15.24</v>
      </c>
      <c r="D115" s="8">
        <v>1.7</v>
      </c>
      <c r="E115" s="9">
        <f t="shared" si="10"/>
        <v>0.2833333333333333</v>
      </c>
    </row>
    <row r="116" spans="1:5" ht="12.75">
      <c r="A116" s="1">
        <v>13</v>
      </c>
      <c r="B116" s="8">
        <v>7.5</v>
      </c>
      <c r="C116" s="1">
        <f t="shared" si="9"/>
        <v>19.05</v>
      </c>
      <c r="D116" s="8">
        <v>3</v>
      </c>
      <c r="E116" s="9">
        <f t="shared" si="10"/>
        <v>0.4</v>
      </c>
    </row>
    <row r="117" spans="1:5" ht="12.75">
      <c r="A117" s="1">
        <v>14</v>
      </c>
      <c r="B117" s="8">
        <v>8.5</v>
      </c>
      <c r="C117" s="1">
        <f t="shared" si="9"/>
        <v>21.59</v>
      </c>
      <c r="D117" s="8">
        <v>2.5</v>
      </c>
      <c r="E117" s="9">
        <f t="shared" si="10"/>
        <v>0.29411764705882354</v>
      </c>
    </row>
    <row r="118" spans="1:5" ht="12.75">
      <c r="A118" s="1">
        <v>15</v>
      </c>
      <c r="B118" s="8">
        <v>11</v>
      </c>
      <c r="C118" s="1">
        <f t="shared" si="9"/>
        <v>27.94</v>
      </c>
      <c r="D118" s="8">
        <v>3.3</v>
      </c>
      <c r="E118" s="9">
        <f t="shared" si="10"/>
        <v>0.3</v>
      </c>
    </row>
    <row r="119" spans="1:6" ht="12.75">
      <c r="A119" s="1">
        <v>16</v>
      </c>
      <c r="B119" s="8">
        <v>3.5</v>
      </c>
      <c r="C119" s="1">
        <f t="shared" si="9"/>
        <v>8.89</v>
      </c>
      <c r="D119" s="8">
        <v>1.7</v>
      </c>
      <c r="E119" s="9">
        <f t="shared" si="10"/>
        <v>0.4857142857142857</v>
      </c>
      <c r="F119" t="s">
        <v>24</v>
      </c>
    </row>
    <row r="120" spans="1:5" ht="12.75">
      <c r="A120" s="1">
        <v>17</v>
      </c>
      <c r="B120" s="8">
        <v>9</v>
      </c>
      <c r="C120" s="1">
        <f t="shared" si="9"/>
        <v>22.86</v>
      </c>
      <c r="D120" s="8">
        <v>2.7</v>
      </c>
      <c r="E120" s="9">
        <f t="shared" si="10"/>
        <v>0.30000000000000004</v>
      </c>
    </row>
    <row r="121" spans="1:5" ht="12.75">
      <c r="A121" s="1">
        <v>18</v>
      </c>
      <c r="B121" s="8">
        <v>9</v>
      </c>
      <c r="C121" s="1">
        <f t="shared" si="9"/>
        <v>22.86</v>
      </c>
      <c r="D121" s="8">
        <v>2.9</v>
      </c>
      <c r="E121" s="9">
        <f t="shared" si="10"/>
        <v>0.3222222222222222</v>
      </c>
    </row>
    <row r="122" spans="1:5" ht="12.75">
      <c r="A122" s="1">
        <v>19</v>
      </c>
      <c r="B122" s="8">
        <v>4</v>
      </c>
      <c r="C122" s="1">
        <f t="shared" si="9"/>
        <v>10.16</v>
      </c>
      <c r="D122" s="8">
        <v>1.5</v>
      </c>
      <c r="E122" s="9">
        <f t="shared" si="10"/>
        <v>0.375</v>
      </c>
    </row>
    <row r="123" spans="1:5" ht="12.75">
      <c r="A123" s="1">
        <v>20</v>
      </c>
      <c r="B123" s="8">
        <v>3</v>
      </c>
      <c r="C123" s="1">
        <f t="shared" si="9"/>
        <v>7.62</v>
      </c>
      <c r="D123" s="8">
        <v>0.3</v>
      </c>
      <c r="E123" s="9">
        <f t="shared" si="10"/>
        <v>0.09999999999999999</v>
      </c>
    </row>
    <row r="124" spans="1:5" ht="12.75">
      <c r="A124" s="2" t="s">
        <v>8</v>
      </c>
      <c r="B124" s="10">
        <f>AVERAGE(B104:B123)</f>
        <v>5.325</v>
      </c>
      <c r="C124" s="10">
        <f>AVERAGE(C104:C123)</f>
        <v>13.525500000000003</v>
      </c>
      <c r="D124" s="11">
        <f>AVERAGE(D104:D123)</f>
        <v>1.5899999999999999</v>
      </c>
      <c r="E124" s="12">
        <f>AVERAGE(E104:E123)</f>
        <v>0.31899159663865545</v>
      </c>
    </row>
    <row r="126" spans="1:6" ht="12.75">
      <c r="A126" s="2" t="s">
        <v>0</v>
      </c>
      <c r="B126" s="2"/>
      <c r="C126" s="2" t="s">
        <v>13</v>
      </c>
      <c r="D126" s="2"/>
      <c r="E126" s="2"/>
      <c r="F126" t="s">
        <v>20</v>
      </c>
    </row>
    <row r="127" spans="1:5" ht="12.75">
      <c r="A127" s="3" t="s">
        <v>2</v>
      </c>
      <c r="B127" s="4">
        <v>32292</v>
      </c>
      <c r="C127" s="2"/>
      <c r="D127" s="2" t="s">
        <v>3</v>
      </c>
      <c r="E127" s="2" t="s">
        <v>29</v>
      </c>
    </row>
    <row r="129" spans="1:5" ht="12.75">
      <c r="A129" s="5"/>
      <c r="B129" s="6" t="s">
        <v>4</v>
      </c>
      <c r="C129" s="6" t="s">
        <v>5</v>
      </c>
      <c r="D129" s="7" t="s">
        <v>6</v>
      </c>
      <c r="E129" s="7" t="s">
        <v>7</v>
      </c>
    </row>
    <row r="130" spans="1:5" ht="12.75">
      <c r="A130" s="1">
        <v>1</v>
      </c>
      <c r="B130" s="8">
        <v>3.5</v>
      </c>
      <c r="C130" s="1">
        <f aca="true" t="shared" si="11" ref="C130:C149">B130*2.54</f>
        <v>8.89</v>
      </c>
      <c r="D130" s="8">
        <v>1.5</v>
      </c>
      <c r="E130" s="9">
        <f aca="true" t="shared" si="12" ref="E130:E138">D130/B130</f>
        <v>0.42857142857142855</v>
      </c>
    </row>
    <row r="131" spans="1:5" ht="12.75">
      <c r="A131" s="1">
        <v>2</v>
      </c>
      <c r="B131" s="8">
        <v>2</v>
      </c>
      <c r="C131" s="1">
        <f t="shared" si="11"/>
        <v>5.08</v>
      </c>
      <c r="D131" s="8">
        <v>0.3</v>
      </c>
      <c r="E131" s="9">
        <f t="shared" si="12"/>
        <v>0.15</v>
      </c>
    </row>
    <row r="132" spans="1:5" ht="12.75">
      <c r="A132" s="1">
        <v>3</v>
      </c>
      <c r="B132" s="8">
        <v>2</v>
      </c>
      <c r="C132" s="1">
        <f t="shared" si="11"/>
        <v>5.08</v>
      </c>
      <c r="D132" s="8">
        <v>0.3</v>
      </c>
      <c r="E132" s="9">
        <f t="shared" si="12"/>
        <v>0.15</v>
      </c>
    </row>
    <row r="133" spans="1:5" ht="12.75">
      <c r="A133" s="1">
        <v>4</v>
      </c>
      <c r="B133" s="8">
        <v>8</v>
      </c>
      <c r="C133" s="1">
        <f t="shared" si="11"/>
        <v>20.32</v>
      </c>
      <c r="D133" s="8">
        <v>2.2</v>
      </c>
      <c r="E133" s="9">
        <f t="shared" si="12"/>
        <v>0.275</v>
      </c>
    </row>
    <row r="134" spans="1:6" ht="12.75">
      <c r="A134" s="1">
        <v>5</v>
      </c>
      <c r="B134" s="8">
        <v>8</v>
      </c>
      <c r="C134" s="1">
        <f t="shared" si="11"/>
        <v>20.32</v>
      </c>
      <c r="D134" s="8">
        <v>2.1</v>
      </c>
      <c r="E134" s="9">
        <f t="shared" si="12"/>
        <v>0.2625</v>
      </c>
      <c r="F134" t="s">
        <v>23</v>
      </c>
    </row>
    <row r="135" spans="1:5" ht="12.75">
      <c r="A135" s="1">
        <v>6</v>
      </c>
      <c r="B135" s="8">
        <v>3.5</v>
      </c>
      <c r="C135" s="1">
        <f t="shared" si="11"/>
        <v>8.89</v>
      </c>
      <c r="D135" s="8">
        <v>1.3</v>
      </c>
      <c r="E135" s="9">
        <f t="shared" si="12"/>
        <v>0.37142857142857144</v>
      </c>
    </row>
    <row r="136" spans="1:5" ht="12.75">
      <c r="A136" s="1">
        <v>7</v>
      </c>
      <c r="B136" s="8">
        <v>5</v>
      </c>
      <c r="C136" s="1">
        <f t="shared" si="11"/>
        <v>12.7</v>
      </c>
      <c r="D136" s="8">
        <v>1.9</v>
      </c>
      <c r="E136" s="9">
        <f t="shared" si="12"/>
        <v>0.38</v>
      </c>
    </row>
    <row r="137" spans="1:5" ht="12.75">
      <c r="A137" s="1">
        <v>8</v>
      </c>
      <c r="B137" s="8">
        <v>2.5</v>
      </c>
      <c r="C137" s="1">
        <f t="shared" si="11"/>
        <v>6.35</v>
      </c>
      <c r="D137" s="8">
        <v>0.6</v>
      </c>
      <c r="E137" s="9">
        <f t="shared" si="12"/>
        <v>0.24</v>
      </c>
    </row>
    <row r="138" spans="1:5" ht="12.75">
      <c r="A138" s="1">
        <v>9</v>
      </c>
      <c r="B138" s="8">
        <v>1</v>
      </c>
      <c r="C138" s="1">
        <f t="shared" si="11"/>
        <v>2.54</v>
      </c>
      <c r="D138" s="8">
        <v>0.2</v>
      </c>
      <c r="E138" s="9">
        <f t="shared" si="12"/>
        <v>0.2</v>
      </c>
    </row>
    <row r="139" spans="1:5" ht="12.75">
      <c r="A139" s="1">
        <v>10</v>
      </c>
      <c r="B139" s="8">
        <v>0</v>
      </c>
      <c r="C139" s="1">
        <f t="shared" si="11"/>
        <v>0</v>
      </c>
      <c r="D139" s="8">
        <v>0</v>
      </c>
      <c r="E139" s="9">
        <v>0</v>
      </c>
    </row>
    <row r="140" spans="1:5" ht="12.75">
      <c r="A140" s="1">
        <v>11</v>
      </c>
      <c r="B140" s="8">
        <v>2</v>
      </c>
      <c r="C140" s="1">
        <f t="shared" si="11"/>
        <v>5.08</v>
      </c>
      <c r="D140" s="8">
        <v>0.2</v>
      </c>
      <c r="E140" s="9">
        <f aca="true" t="shared" si="13" ref="E140:E149">D140/B140</f>
        <v>0.1</v>
      </c>
    </row>
    <row r="141" spans="1:5" ht="12.75">
      <c r="A141" s="1">
        <v>12</v>
      </c>
      <c r="B141" s="8">
        <v>5</v>
      </c>
      <c r="C141" s="1">
        <f t="shared" si="11"/>
        <v>12.7</v>
      </c>
      <c r="D141" s="8">
        <v>1.8</v>
      </c>
      <c r="E141" s="9">
        <f t="shared" si="13"/>
        <v>0.36</v>
      </c>
    </row>
    <row r="142" spans="1:5" ht="12.75">
      <c r="A142" s="1">
        <v>13</v>
      </c>
      <c r="B142" s="8">
        <v>6</v>
      </c>
      <c r="C142" s="1">
        <f t="shared" si="11"/>
        <v>15.24</v>
      </c>
      <c r="D142" s="8">
        <v>1.9</v>
      </c>
      <c r="E142" s="9">
        <f t="shared" si="13"/>
        <v>0.31666666666666665</v>
      </c>
    </row>
    <row r="143" spans="1:5" ht="12.75">
      <c r="A143" s="1">
        <v>14</v>
      </c>
      <c r="B143" s="8">
        <v>7.5</v>
      </c>
      <c r="C143" s="1">
        <f t="shared" si="11"/>
        <v>19.05</v>
      </c>
      <c r="D143" s="8">
        <v>2.5</v>
      </c>
      <c r="E143" s="9">
        <f t="shared" si="13"/>
        <v>0.3333333333333333</v>
      </c>
    </row>
    <row r="144" spans="1:5" ht="12.75">
      <c r="A144" s="1">
        <v>15</v>
      </c>
      <c r="B144" s="8">
        <v>5</v>
      </c>
      <c r="C144" s="1">
        <f t="shared" si="11"/>
        <v>12.7</v>
      </c>
      <c r="D144" s="8">
        <v>1.8</v>
      </c>
      <c r="E144" s="9">
        <f t="shared" si="13"/>
        <v>0.36</v>
      </c>
    </row>
    <row r="145" spans="1:6" ht="12.75">
      <c r="A145" s="1">
        <v>16</v>
      </c>
      <c r="B145" s="8">
        <v>7.5</v>
      </c>
      <c r="C145" s="1">
        <f t="shared" si="11"/>
        <v>19.05</v>
      </c>
      <c r="D145" s="8">
        <v>2.8</v>
      </c>
      <c r="E145" s="9">
        <f t="shared" si="13"/>
        <v>0.3733333333333333</v>
      </c>
      <c r="F145" t="s">
        <v>24</v>
      </c>
    </row>
    <row r="146" spans="1:5" ht="12.75">
      <c r="A146" s="1">
        <v>17</v>
      </c>
      <c r="B146" s="8">
        <v>6.5</v>
      </c>
      <c r="C146" s="1">
        <f t="shared" si="11"/>
        <v>16.51</v>
      </c>
      <c r="D146" s="8">
        <v>2.3</v>
      </c>
      <c r="E146" s="9">
        <f t="shared" si="13"/>
        <v>0.3538461538461538</v>
      </c>
    </row>
    <row r="147" spans="1:5" ht="12.75">
      <c r="A147" s="1">
        <v>18</v>
      </c>
      <c r="B147" s="8">
        <v>4</v>
      </c>
      <c r="C147" s="1">
        <f t="shared" si="11"/>
        <v>10.16</v>
      </c>
      <c r="D147" s="8">
        <v>0.65</v>
      </c>
      <c r="E147" s="9">
        <f t="shared" si="13"/>
        <v>0.1625</v>
      </c>
    </row>
    <row r="148" spans="1:5" ht="12.75">
      <c r="A148" s="1">
        <v>19</v>
      </c>
      <c r="B148" s="8">
        <v>1.5</v>
      </c>
      <c r="C148" s="1">
        <f t="shared" si="11"/>
        <v>3.81</v>
      </c>
      <c r="D148" s="8">
        <v>0.2</v>
      </c>
      <c r="E148" s="9">
        <f t="shared" si="13"/>
        <v>0.13333333333333333</v>
      </c>
    </row>
    <row r="149" spans="1:5" ht="12.75">
      <c r="A149" s="1">
        <v>20</v>
      </c>
      <c r="B149" s="8">
        <v>5</v>
      </c>
      <c r="C149" s="1">
        <f t="shared" si="11"/>
        <v>12.7</v>
      </c>
      <c r="D149" s="8">
        <v>1.9</v>
      </c>
      <c r="E149" s="9">
        <f t="shared" si="13"/>
        <v>0.38</v>
      </c>
    </row>
    <row r="150" spans="1:5" ht="12.75">
      <c r="A150" s="2" t="s">
        <v>8</v>
      </c>
      <c r="B150" s="10">
        <f>AVERAGE(B130:B149)</f>
        <v>4.275</v>
      </c>
      <c r="C150" s="10">
        <f>AVERAGE(C130:C149)</f>
        <v>10.8585</v>
      </c>
      <c r="D150" s="11">
        <f>AVERAGE(D130:D149)</f>
        <v>1.3224999999999998</v>
      </c>
      <c r="E150" s="12">
        <f>AVERAGE(E130:E149)</f>
        <v>0.266525641025641</v>
      </c>
    </row>
    <row r="152" spans="1:6" ht="12.75">
      <c r="A152" s="2" t="s">
        <v>0</v>
      </c>
      <c r="B152" s="2"/>
      <c r="C152" s="2" t="s">
        <v>13</v>
      </c>
      <c r="D152" s="2"/>
      <c r="E152" s="2"/>
      <c r="F152" t="s">
        <v>20</v>
      </c>
    </row>
    <row r="153" spans="1:5" ht="12.75">
      <c r="A153" s="3" t="s">
        <v>2</v>
      </c>
      <c r="B153" s="4">
        <v>32294</v>
      </c>
      <c r="C153" s="2"/>
      <c r="D153" s="2" t="s">
        <v>3</v>
      </c>
      <c r="E153" s="2" t="s">
        <v>32</v>
      </c>
    </row>
    <row r="155" spans="1:5" ht="12.75">
      <c r="A155" s="5"/>
      <c r="B155" s="6" t="s">
        <v>4</v>
      </c>
      <c r="C155" s="6" t="s">
        <v>5</v>
      </c>
      <c r="D155" s="7" t="s">
        <v>6</v>
      </c>
      <c r="E155" s="7" t="s">
        <v>7</v>
      </c>
    </row>
    <row r="156" spans="1:5" ht="12.75">
      <c r="A156" s="1">
        <v>1</v>
      </c>
      <c r="B156" s="8">
        <v>0</v>
      </c>
      <c r="C156" s="1">
        <f aca="true" t="shared" si="14" ref="C156:C175">B156*2.54</f>
        <v>0</v>
      </c>
      <c r="D156" s="8">
        <v>0</v>
      </c>
      <c r="E156" s="9">
        <v>0</v>
      </c>
    </row>
    <row r="157" spans="1:5" ht="12.75">
      <c r="A157" s="1">
        <v>2</v>
      </c>
      <c r="B157" s="8">
        <v>0</v>
      </c>
      <c r="C157" s="1">
        <f t="shared" si="14"/>
        <v>0</v>
      </c>
      <c r="D157" s="8">
        <v>0</v>
      </c>
      <c r="E157" s="9">
        <v>0</v>
      </c>
    </row>
    <row r="158" spans="1:5" ht="12.75">
      <c r="A158" s="1">
        <v>3</v>
      </c>
      <c r="B158" s="8">
        <v>1</v>
      </c>
      <c r="C158" s="1">
        <f t="shared" si="14"/>
        <v>2.54</v>
      </c>
      <c r="D158" s="8">
        <v>0.5</v>
      </c>
      <c r="E158" s="9">
        <f aca="true" t="shared" si="15" ref="E158:E163">D158/B158</f>
        <v>0.5</v>
      </c>
    </row>
    <row r="159" spans="1:5" ht="12.75">
      <c r="A159" s="1">
        <v>4</v>
      </c>
      <c r="B159" s="8">
        <v>3</v>
      </c>
      <c r="C159" s="1">
        <f t="shared" si="14"/>
        <v>7.62</v>
      </c>
      <c r="D159" s="8">
        <v>1.5</v>
      </c>
      <c r="E159" s="9">
        <f t="shared" si="15"/>
        <v>0.5</v>
      </c>
    </row>
    <row r="160" spans="1:6" ht="12.75">
      <c r="A160" s="1">
        <v>5</v>
      </c>
      <c r="B160" s="8">
        <v>6</v>
      </c>
      <c r="C160" s="1">
        <f t="shared" si="14"/>
        <v>15.24</v>
      </c>
      <c r="D160" s="8">
        <v>1.1</v>
      </c>
      <c r="E160" s="9">
        <f t="shared" si="15"/>
        <v>0.18333333333333335</v>
      </c>
      <c r="F160" t="s">
        <v>23</v>
      </c>
    </row>
    <row r="161" spans="1:5" ht="12.75">
      <c r="A161" s="1">
        <v>6</v>
      </c>
      <c r="B161" s="8">
        <v>4</v>
      </c>
      <c r="C161" s="1">
        <f t="shared" si="14"/>
        <v>10.16</v>
      </c>
      <c r="D161" s="8">
        <v>1.2</v>
      </c>
      <c r="E161" s="9">
        <f t="shared" si="15"/>
        <v>0.3</v>
      </c>
    </row>
    <row r="162" spans="1:5" ht="12.75">
      <c r="A162" s="1">
        <v>7</v>
      </c>
      <c r="B162" s="8">
        <v>4.5</v>
      </c>
      <c r="C162" s="1">
        <f t="shared" si="14"/>
        <v>11.43</v>
      </c>
      <c r="D162" s="8">
        <v>1.4</v>
      </c>
      <c r="E162" s="9">
        <f t="shared" si="15"/>
        <v>0.3111111111111111</v>
      </c>
    </row>
    <row r="163" spans="1:5" ht="12.75">
      <c r="A163" s="1">
        <v>8</v>
      </c>
      <c r="B163" s="8">
        <v>1</v>
      </c>
      <c r="C163" s="1">
        <f t="shared" si="14"/>
        <v>2.54</v>
      </c>
      <c r="D163" s="8">
        <v>0.2</v>
      </c>
      <c r="E163" s="9">
        <f t="shared" si="15"/>
        <v>0.2</v>
      </c>
    </row>
    <row r="164" spans="1:5" ht="12.75">
      <c r="A164" s="1">
        <v>9</v>
      </c>
      <c r="B164" s="8">
        <v>0</v>
      </c>
      <c r="C164" s="1">
        <f t="shared" si="14"/>
        <v>0</v>
      </c>
      <c r="D164" s="8">
        <v>0</v>
      </c>
      <c r="E164" s="9">
        <v>0</v>
      </c>
    </row>
    <row r="165" spans="1:5" ht="12.75">
      <c r="A165" s="1">
        <v>10</v>
      </c>
      <c r="B165" s="8">
        <v>0</v>
      </c>
      <c r="C165" s="1">
        <f t="shared" si="14"/>
        <v>0</v>
      </c>
      <c r="D165" s="8">
        <v>0</v>
      </c>
      <c r="E165" s="9">
        <v>0</v>
      </c>
    </row>
    <row r="166" spans="1:5" ht="12.75">
      <c r="A166" s="1">
        <v>11</v>
      </c>
      <c r="B166" s="8">
        <v>0</v>
      </c>
      <c r="C166" s="1">
        <f t="shared" si="14"/>
        <v>0</v>
      </c>
      <c r="D166" s="8">
        <v>0</v>
      </c>
      <c r="E166" s="9">
        <v>0</v>
      </c>
    </row>
    <row r="167" spans="1:5" ht="12.75">
      <c r="A167" s="1">
        <v>12</v>
      </c>
      <c r="B167" s="8">
        <v>0</v>
      </c>
      <c r="C167" s="1">
        <f t="shared" si="14"/>
        <v>0</v>
      </c>
      <c r="D167" s="8">
        <v>0</v>
      </c>
      <c r="E167" s="9">
        <v>0</v>
      </c>
    </row>
    <row r="168" spans="1:5" ht="12.75">
      <c r="A168" s="1">
        <v>13</v>
      </c>
      <c r="B168" s="8">
        <v>0</v>
      </c>
      <c r="C168" s="1">
        <f t="shared" si="14"/>
        <v>0</v>
      </c>
      <c r="D168" s="8">
        <v>0</v>
      </c>
      <c r="E168" s="9">
        <v>0</v>
      </c>
    </row>
    <row r="169" spans="1:5" ht="12.75">
      <c r="A169" s="1">
        <v>14</v>
      </c>
      <c r="B169" s="8">
        <v>5</v>
      </c>
      <c r="C169" s="1">
        <f t="shared" si="14"/>
        <v>12.7</v>
      </c>
      <c r="D169" s="8">
        <v>1.6</v>
      </c>
      <c r="E169" s="9">
        <f aca="true" t="shared" si="16" ref="E169:E175">D169/B169</f>
        <v>0.32</v>
      </c>
    </row>
    <row r="170" spans="1:5" ht="12.75">
      <c r="A170" s="1">
        <v>15</v>
      </c>
      <c r="B170" s="8">
        <v>3.5</v>
      </c>
      <c r="C170" s="1">
        <f t="shared" si="14"/>
        <v>8.89</v>
      </c>
      <c r="D170" s="8">
        <v>0.7</v>
      </c>
      <c r="E170" s="9">
        <f t="shared" si="16"/>
        <v>0.19999999999999998</v>
      </c>
    </row>
    <row r="171" spans="1:6" ht="12.75">
      <c r="A171" s="1">
        <v>16</v>
      </c>
      <c r="B171" s="8">
        <v>3</v>
      </c>
      <c r="C171" s="1">
        <f t="shared" si="14"/>
        <v>7.62</v>
      </c>
      <c r="D171" s="8">
        <v>0.6</v>
      </c>
      <c r="E171" s="9">
        <f t="shared" si="16"/>
        <v>0.19999999999999998</v>
      </c>
      <c r="F171" t="s">
        <v>24</v>
      </c>
    </row>
    <row r="172" spans="1:5" ht="12.75">
      <c r="A172" s="1">
        <v>17</v>
      </c>
      <c r="B172" s="8">
        <v>5</v>
      </c>
      <c r="C172" s="1">
        <f t="shared" si="14"/>
        <v>12.7</v>
      </c>
      <c r="D172" s="8">
        <v>1.7</v>
      </c>
      <c r="E172" s="9">
        <f t="shared" si="16"/>
        <v>0.33999999999999997</v>
      </c>
    </row>
    <row r="173" spans="1:5" ht="12.75">
      <c r="A173" s="1">
        <v>18</v>
      </c>
      <c r="B173" s="8">
        <v>6</v>
      </c>
      <c r="C173" s="1">
        <f t="shared" si="14"/>
        <v>15.24</v>
      </c>
      <c r="D173" s="8">
        <v>1.9</v>
      </c>
      <c r="E173" s="9">
        <f t="shared" si="16"/>
        <v>0.31666666666666665</v>
      </c>
    </row>
    <row r="174" spans="1:5" ht="12.75">
      <c r="A174" s="1">
        <v>19</v>
      </c>
      <c r="B174" s="8">
        <v>0</v>
      </c>
      <c r="C174" s="1">
        <f t="shared" si="14"/>
        <v>0</v>
      </c>
      <c r="D174" s="8">
        <v>0</v>
      </c>
      <c r="E174" s="9">
        <v>0</v>
      </c>
    </row>
    <row r="175" spans="1:5" ht="12.75">
      <c r="A175" s="1">
        <v>20</v>
      </c>
      <c r="B175" s="8">
        <v>1.5</v>
      </c>
      <c r="C175" s="1">
        <f t="shared" si="14"/>
        <v>3.81</v>
      </c>
      <c r="D175" s="8">
        <v>0.3</v>
      </c>
      <c r="E175" s="9">
        <f t="shared" si="16"/>
        <v>0.19999999999999998</v>
      </c>
    </row>
    <row r="176" spans="1:5" ht="12.75">
      <c r="A176" s="2" t="s">
        <v>8</v>
      </c>
      <c r="B176" s="10">
        <f>AVERAGE(B156:B175)</f>
        <v>2.175</v>
      </c>
      <c r="C176" s="10">
        <f>AVERAGE(C156:C175)</f>
        <v>5.524500000000001</v>
      </c>
      <c r="D176" s="11">
        <f>AVERAGE(D156:D175)</f>
        <v>0.635</v>
      </c>
      <c r="E176" s="12">
        <f>AVERAGE(E156:E175)</f>
        <v>0.17855555555555558</v>
      </c>
    </row>
    <row r="178" spans="1:6" ht="12.75">
      <c r="A178" s="2" t="s">
        <v>0</v>
      </c>
      <c r="B178" s="2"/>
      <c r="C178" s="2" t="s">
        <v>13</v>
      </c>
      <c r="D178" s="2"/>
      <c r="E178" s="2"/>
      <c r="F178" t="s">
        <v>20</v>
      </c>
    </row>
    <row r="179" spans="1:5" ht="12.75">
      <c r="A179" s="3" t="s">
        <v>2</v>
      </c>
      <c r="B179" s="4">
        <v>32296</v>
      </c>
      <c r="C179" s="2"/>
      <c r="D179" s="2" t="s">
        <v>3</v>
      </c>
      <c r="E179" s="2" t="s">
        <v>33</v>
      </c>
    </row>
    <row r="181" spans="1:5" ht="12.75">
      <c r="A181" s="5"/>
      <c r="B181" s="6" t="s">
        <v>4</v>
      </c>
      <c r="C181" s="6" t="s">
        <v>5</v>
      </c>
      <c r="D181" s="7" t="s">
        <v>6</v>
      </c>
      <c r="E181" s="7" t="s">
        <v>7</v>
      </c>
    </row>
    <row r="182" spans="1:5" ht="12.75">
      <c r="A182" s="1">
        <v>1</v>
      </c>
      <c r="B182" s="8">
        <v>0</v>
      </c>
      <c r="C182" s="1">
        <f aca="true" t="shared" si="17" ref="C182:C201">B182*2.54</f>
        <v>0</v>
      </c>
      <c r="D182" s="8">
        <v>0</v>
      </c>
      <c r="E182" s="9">
        <v>0</v>
      </c>
    </row>
    <row r="183" spans="1:5" ht="12.75">
      <c r="A183" s="1">
        <v>2</v>
      </c>
      <c r="B183" s="8">
        <v>0</v>
      </c>
      <c r="C183" s="1">
        <f t="shared" si="17"/>
        <v>0</v>
      </c>
      <c r="D183" s="8">
        <v>0</v>
      </c>
      <c r="E183" s="9">
        <v>0</v>
      </c>
    </row>
    <row r="184" spans="1:5" ht="12.75">
      <c r="A184" s="1">
        <v>3</v>
      </c>
      <c r="B184" s="8">
        <v>0</v>
      </c>
      <c r="C184" s="1">
        <f t="shared" si="17"/>
        <v>0</v>
      </c>
      <c r="D184" s="8">
        <v>0</v>
      </c>
      <c r="E184" s="9">
        <v>0</v>
      </c>
    </row>
    <row r="185" spans="1:5" ht="12.75">
      <c r="A185" s="1">
        <v>4</v>
      </c>
      <c r="B185" s="8">
        <v>0</v>
      </c>
      <c r="C185" s="1">
        <f t="shared" si="17"/>
        <v>0</v>
      </c>
      <c r="D185" s="8">
        <v>0</v>
      </c>
      <c r="E185" s="9">
        <v>0</v>
      </c>
    </row>
    <row r="186" spans="1:6" ht="12.75">
      <c r="A186" s="1">
        <v>5</v>
      </c>
      <c r="B186" s="8">
        <v>4</v>
      </c>
      <c r="C186" s="1">
        <f t="shared" si="17"/>
        <v>10.16</v>
      </c>
      <c r="D186" s="8">
        <v>0.6</v>
      </c>
      <c r="E186" s="9">
        <f>D186/B186</f>
        <v>0.15</v>
      </c>
      <c r="F186" t="s">
        <v>23</v>
      </c>
    </row>
    <row r="187" spans="1:5" ht="12.75">
      <c r="A187" s="1">
        <v>6</v>
      </c>
      <c r="B187" s="8">
        <v>3</v>
      </c>
      <c r="C187" s="1">
        <f t="shared" si="17"/>
        <v>7.62</v>
      </c>
      <c r="D187" s="8">
        <v>0.4</v>
      </c>
      <c r="E187" s="9">
        <f>D187/B187</f>
        <v>0.13333333333333333</v>
      </c>
    </row>
    <row r="188" spans="1:5" ht="12.75">
      <c r="A188" s="1">
        <v>7</v>
      </c>
      <c r="B188" s="8">
        <v>0.5</v>
      </c>
      <c r="C188" s="1">
        <f t="shared" si="17"/>
        <v>1.27</v>
      </c>
      <c r="D188" s="8">
        <v>0.1</v>
      </c>
      <c r="E188" s="9">
        <f>D188/B188</f>
        <v>0.2</v>
      </c>
    </row>
    <row r="189" spans="1:5" ht="12.75">
      <c r="A189" s="1">
        <v>8</v>
      </c>
      <c r="B189" s="8">
        <v>0</v>
      </c>
      <c r="C189" s="1">
        <f t="shared" si="17"/>
        <v>0</v>
      </c>
      <c r="D189" s="8">
        <v>0</v>
      </c>
      <c r="E189" s="9">
        <v>0</v>
      </c>
    </row>
    <row r="190" spans="1:5" ht="12.75">
      <c r="A190" s="1">
        <v>9</v>
      </c>
      <c r="B190" s="8">
        <v>0</v>
      </c>
      <c r="C190" s="1">
        <f t="shared" si="17"/>
        <v>0</v>
      </c>
      <c r="D190" s="8">
        <v>0</v>
      </c>
      <c r="E190" s="9">
        <v>0</v>
      </c>
    </row>
    <row r="191" spans="1:5" ht="12.75">
      <c r="A191" s="1">
        <v>10</v>
      </c>
      <c r="B191" s="8">
        <v>0</v>
      </c>
      <c r="C191" s="1">
        <f t="shared" si="17"/>
        <v>0</v>
      </c>
      <c r="D191" s="8">
        <v>0</v>
      </c>
      <c r="E191" s="9">
        <v>0</v>
      </c>
    </row>
    <row r="192" spans="1:5" ht="12.75">
      <c r="A192" s="1">
        <v>11</v>
      </c>
      <c r="B192" s="8">
        <v>0</v>
      </c>
      <c r="C192" s="1">
        <f t="shared" si="17"/>
        <v>0</v>
      </c>
      <c r="D192" s="8">
        <v>0</v>
      </c>
      <c r="E192" s="9">
        <v>0</v>
      </c>
    </row>
    <row r="193" spans="1:5" ht="12.75">
      <c r="A193" s="1">
        <v>12</v>
      </c>
      <c r="B193" s="8">
        <v>0</v>
      </c>
      <c r="C193" s="1">
        <f t="shared" si="17"/>
        <v>0</v>
      </c>
      <c r="D193" s="8">
        <v>0</v>
      </c>
      <c r="E193" s="9">
        <v>0</v>
      </c>
    </row>
    <row r="194" spans="1:5" ht="12.75">
      <c r="A194" s="1">
        <v>13</v>
      </c>
      <c r="B194" s="8">
        <v>4.5</v>
      </c>
      <c r="C194" s="1">
        <f t="shared" si="17"/>
        <v>11.43</v>
      </c>
      <c r="D194" s="8">
        <v>1.5</v>
      </c>
      <c r="E194" s="9">
        <f>D194/B194</f>
        <v>0.3333333333333333</v>
      </c>
    </row>
    <row r="195" spans="1:5" ht="12.75">
      <c r="A195" s="1">
        <v>14</v>
      </c>
      <c r="B195" s="8">
        <v>3</v>
      </c>
      <c r="C195" s="1">
        <f t="shared" si="17"/>
        <v>7.62</v>
      </c>
      <c r="D195" s="8">
        <v>0.9</v>
      </c>
      <c r="E195" s="9">
        <f>D195/B195</f>
        <v>0.3</v>
      </c>
    </row>
    <row r="196" spans="1:5" ht="12.75">
      <c r="A196" s="1">
        <v>15</v>
      </c>
      <c r="B196" s="8">
        <v>3</v>
      </c>
      <c r="C196" s="1">
        <f t="shared" si="17"/>
        <v>7.62</v>
      </c>
      <c r="D196" s="8">
        <v>1.1</v>
      </c>
      <c r="E196" s="9">
        <f>D196/B196</f>
        <v>0.3666666666666667</v>
      </c>
    </row>
    <row r="197" spans="1:6" ht="12.75">
      <c r="A197" s="1">
        <v>16</v>
      </c>
      <c r="B197" s="8">
        <v>1</v>
      </c>
      <c r="C197" s="1">
        <f t="shared" si="17"/>
        <v>2.54</v>
      </c>
      <c r="D197" s="8">
        <v>0.15</v>
      </c>
      <c r="E197" s="9">
        <f>D197/B197</f>
        <v>0.15</v>
      </c>
      <c r="F197" t="s">
        <v>24</v>
      </c>
    </row>
    <row r="198" spans="1:5" ht="12.75">
      <c r="A198" s="1">
        <v>17</v>
      </c>
      <c r="B198" s="8">
        <v>5</v>
      </c>
      <c r="C198" s="1">
        <f t="shared" si="17"/>
        <v>12.7</v>
      </c>
      <c r="D198" s="8">
        <v>1.8</v>
      </c>
      <c r="E198" s="9">
        <f>D198/B198</f>
        <v>0.36</v>
      </c>
    </row>
    <row r="199" spans="1:5" ht="12.75">
      <c r="A199" s="1">
        <v>18</v>
      </c>
      <c r="B199" s="8">
        <v>0</v>
      </c>
      <c r="C199" s="1">
        <f t="shared" si="17"/>
        <v>0</v>
      </c>
      <c r="D199" s="8">
        <v>0</v>
      </c>
      <c r="E199" s="9">
        <v>0</v>
      </c>
    </row>
    <row r="200" spans="1:5" ht="12.75">
      <c r="A200" s="1">
        <v>19</v>
      </c>
      <c r="B200" s="8">
        <v>0</v>
      </c>
      <c r="C200" s="1">
        <f t="shared" si="17"/>
        <v>0</v>
      </c>
      <c r="D200" s="8">
        <v>0</v>
      </c>
      <c r="E200" s="9">
        <v>0</v>
      </c>
    </row>
    <row r="201" spans="1:5" ht="12.75">
      <c r="A201" s="1">
        <v>20</v>
      </c>
      <c r="B201" s="8">
        <v>0</v>
      </c>
      <c r="C201" s="1">
        <f t="shared" si="17"/>
        <v>0</v>
      </c>
      <c r="D201" s="8">
        <v>0</v>
      </c>
      <c r="E201" s="9">
        <v>0</v>
      </c>
    </row>
    <row r="202" spans="1:5" ht="12.75">
      <c r="A202" s="2" t="s">
        <v>8</v>
      </c>
      <c r="B202" s="10">
        <f>AVERAGE(B182:B201)</f>
        <v>1.2</v>
      </c>
      <c r="C202" s="10">
        <f>AVERAGE(C182:C201)</f>
        <v>3.0479999999999996</v>
      </c>
      <c r="D202" s="11">
        <f>AVERAGE(D182:D201)</f>
        <v>0.3275</v>
      </c>
      <c r="E202" s="12">
        <f>AVERAGE(E182:E201)</f>
        <v>0.09966666666666665</v>
      </c>
    </row>
    <row r="204" spans="1:6" ht="12.75">
      <c r="A204" s="2" t="s">
        <v>0</v>
      </c>
      <c r="B204" s="2"/>
      <c r="C204" s="2" t="s">
        <v>13</v>
      </c>
      <c r="D204" s="2"/>
      <c r="E204" s="2"/>
      <c r="F204" t="s">
        <v>20</v>
      </c>
    </row>
    <row r="205" spans="1:5" ht="12.75">
      <c r="A205" s="3" t="s">
        <v>2</v>
      </c>
      <c r="B205" s="4">
        <v>32298</v>
      </c>
      <c r="C205" s="2"/>
      <c r="D205" s="2" t="s">
        <v>3</v>
      </c>
      <c r="E205" s="2" t="s">
        <v>36</v>
      </c>
    </row>
    <row r="207" spans="1:5" ht="12.75">
      <c r="A207" s="5"/>
      <c r="B207" s="6" t="s">
        <v>4</v>
      </c>
      <c r="C207" s="6" t="s">
        <v>5</v>
      </c>
      <c r="D207" s="7" t="s">
        <v>6</v>
      </c>
      <c r="E207" s="7" t="s">
        <v>7</v>
      </c>
    </row>
    <row r="208" spans="1:5" ht="12.75">
      <c r="A208" s="1">
        <v>1</v>
      </c>
      <c r="B208" s="8">
        <v>0</v>
      </c>
      <c r="C208" s="1">
        <f aca="true" t="shared" si="18" ref="C208:C227">B208*2.54</f>
        <v>0</v>
      </c>
      <c r="D208" s="8">
        <v>0</v>
      </c>
      <c r="E208" s="9">
        <v>0</v>
      </c>
    </row>
    <row r="209" spans="1:5" ht="12.75">
      <c r="A209" s="1">
        <v>2</v>
      </c>
      <c r="B209" s="8">
        <v>0</v>
      </c>
      <c r="C209" s="1">
        <f t="shared" si="18"/>
        <v>0</v>
      </c>
      <c r="D209" s="8">
        <v>0</v>
      </c>
      <c r="E209" s="9">
        <v>0</v>
      </c>
    </row>
    <row r="210" spans="1:5" ht="12.75">
      <c r="A210" s="1">
        <v>3</v>
      </c>
      <c r="B210" s="8">
        <v>0</v>
      </c>
      <c r="C210" s="1">
        <f t="shared" si="18"/>
        <v>0</v>
      </c>
      <c r="D210" s="8">
        <v>0</v>
      </c>
      <c r="E210" s="9">
        <v>0</v>
      </c>
    </row>
    <row r="211" spans="1:5" ht="12.75">
      <c r="A211" s="1">
        <v>4</v>
      </c>
      <c r="B211" s="8">
        <v>3.5</v>
      </c>
      <c r="C211" s="1">
        <f t="shared" si="18"/>
        <v>8.89</v>
      </c>
      <c r="D211" s="8">
        <v>1.15</v>
      </c>
      <c r="E211" s="9">
        <f>D211/B211</f>
        <v>0.32857142857142857</v>
      </c>
    </row>
    <row r="212" spans="1:6" ht="12.75">
      <c r="A212" s="1">
        <v>5</v>
      </c>
      <c r="B212" s="8">
        <v>3</v>
      </c>
      <c r="C212" s="1">
        <f t="shared" si="18"/>
        <v>7.62</v>
      </c>
      <c r="D212" s="8">
        <v>0.9</v>
      </c>
      <c r="E212" s="9">
        <f>D212/B212</f>
        <v>0.3</v>
      </c>
      <c r="F212" t="s">
        <v>23</v>
      </c>
    </row>
    <row r="213" spans="1:5" ht="12.75">
      <c r="A213" s="1">
        <v>6</v>
      </c>
      <c r="B213" s="8">
        <v>0</v>
      </c>
      <c r="C213" s="1">
        <f t="shared" si="18"/>
        <v>0</v>
      </c>
      <c r="D213" s="8">
        <v>0</v>
      </c>
      <c r="E213" s="9">
        <v>0</v>
      </c>
    </row>
    <row r="214" spans="1:5" ht="12.75">
      <c r="A214" s="1">
        <v>7</v>
      </c>
      <c r="B214" s="8">
        <v>1</v>
      </c>
      <c r="C214" s="1">
        <f t="shared" si="18"/>
        <v>2.54</v>
      </c>
      <c r="D214" s="8">
        <v>0.35</v>
      </c>
      <c r="E214" s="9">
        <f>D214/B214</f>
        <v>0.35</v>
      </c>
    </row>
    <row r="215" spans="1:5" ht="12.75">
      <c r="A215" s="1">
        <v>8</v>
      </c>
      <c r="B215" s="8">
        <v>0</v>
      </c>
      <c r="C215" s="1">
        <f t="shared" si="18"/>
        <v>0</v>
      </c>
      <c r="D215" s="8">
        <v>0</v>
      </c>
      <c r="E215" s="9">
        <v>0</v>
      </c>
    </row>
    <row r="216" spans="1:5" ht="12.75">
      <c r="A216" s="1">
        <v>9</v>
      </c>
      <c r="B216" s="8">
        <v>0</v>
      </c>
      <c r="C216" s="1">
        <f t="shared" si="18"/>
        <v>0</v>
      </c>
      <c r="D216" s="8">
        <v>0</v>
      </c>
      <c r="E216" s="9">
        <v>0</v>
      </c>
    </row>
    <row r="217" spans="1:5" ht="12.75">
      <c r="A217" s="1">
        <v>10</v>
      </c>
      <c r="B217" s="8">
        <v>0</v>
      </c>
      <c r="C217" s="1">
        <f t="shared" si="18"/>
        <v>0</v>
      </c>
      <c r="D217" s="8">
        <v>0</v>
      </c>
      <c r="E217" s="9">
        <v>0</v>
      </c>
    </row>
    <row r="218" spans="1:5" ht="12.75">
      <c r="A218" s="1">
        <v>11</v>
      </c>
      <c r="B218" s="8">
        <v>0</v>
      </c>
      <c r="C218" s="1">
        <f t="shared" si="18"/>
        <v>0</v>
      </c>
      <c r="D218" s="8">
        <v>0</v>
      </c>
      <c r="E218" s="9">
        <v>0</v>
      </c>
    </row>
    <row r="219" spans="1:5" ht="12.75">
      <c r="A219" s="1">
        <v>12</v>
      </c>
      <c r="B219" s="8">
        <v>0</v>
      </c>
      <c r="C219" s="1">
        <f t="shared" si="18"/>
        <v>0</v>
      </c>
      <c r="D219" s="8">
        <v>0</v>
      </c>
      <c r="E219" s="9">
        <v>0</v>
      </c>
    </row>
    <row r="220" spans="1:5" ht="12.75">
      <c r="A220" s="1">
        <v>13</v>
      </c>
      <c r="B220" s="8">
        <v>4</v>
      </c>
      <c r="C220" s="1">
        <f t="shared" si="18"/>
        <v>10.16</v>
      </c>
      <c r="D220" s="8">
        <v>1.1</v>
      </c>
      <c r="E220" s="9">
        <f>D220/B220</f>
        <v>0.275</v>
      </c>
    </row>
    <row r="221" spans="1:5" ht="12.75">
      <c r="A221" s="1">
        <v>14</v>
      </c>
      <c r="B221" s="8">
        <v>0</v>
      </c>
      <c r="C221" s="1">
        <f t="shared" si="18"/>
        <v>0</v>
      </c>
      <c r="D221" s="8">
        <v>0</v>
      </c>
      <c r="E221" s="9">
        <v>0</v>
      </c>
    </row>
    <row r="222" spans="1:5" ht="12.75">
      <c r="A222" s="1">
        <v>15</v>
      </c>
      <c r="B222" s="8">
        <v>1</v>
      </c>
      <c r="C222" s="1">
        <f t="shared" si="18"/>
        <v>2.54</v>
      </c>
      <c r="D222" s="8">
        <v>0.2</v>
      </c>
      <c r="E222" s="9">
        <f>D222/B222</f>
        <v>0.2</v>
      </c>
    </row>
    <row r="223" spans="1:6" ht="12.75">
      <c r="A223" s="1">
        <v>16</v>
      </c>
      <c r="B223" s="8">
        <v>0</v>
      </c>
      <c r="C223" s="1">
        <f t="shared" si="18"/>
        <v>0</v>
      </c>
      <c r="D223" s="8">
        <v>0</v>
      </c>
      <c r="E223" s="9">
        <v>0</v>
      </c>
      <c r="F223" t="s">
        <v>24</v>
      </c>
    </row>
    <row r="224" spans="1:5" ht="12.75">
      <c r="A224" s="1">
        <v>17</v>
      </c>
      <c r="B224" s="8">
        <v>2</v>
      </c>
      <c r="C224" s="1">
        <f t="shared" si="18"/>
        <v>5.08</v>
      </c>
      <c r="D224" s="8">
        <v>0.35</v>
      </c>
      <c r="E224" s="9">
        <f>D224/B224</f>
        <v>0.175</v>
      </c>
    </row>
    <row r="225" spans="1:5" ht="12.75">
      <c r="A225" s="1">
        <v>18</v>
      </c>
      <c r="B225" s="8">
        <v>0</v>
      </c>
      <c r="C225" s="1">
        <f t="shared" si="18"/>
        <v>0</v>
      </c>
      <c r="D225" s="8">
        <v>0</v>
      </c>
      <c r="E225" s="9">
        <v>0</v>
      </c>
    </row>
    <row r="226" spans="1:5" ht="12.75">
      <c r="A226" s="1">
        <v>19</v>
      </c>
      <c r="B226" s="8">
        <v>0</v>
      </c>
      <c r="C226" s="1">
        <f t="shared" si="18"/>
        <v>0</v>
      </c>
      <c r="D226" s="8">
        <v>0</v>
      </c>
      <c r="E226" s="9">
        <v>0</v>
      </c>
    </row>
    <row r="227" spans="1:5" ht="12.75">
      <c r="A227" s="1">
        <v>20</v>
      </c>
      <c r="B227" s="8">
        <v>4</v>
      </c>
      <c r="C227" s="1">
        <f t="shared" si="18"/>
        <v>10.16</v>
      </c>
      <c r="D227" s="8">
        <v>1.1</v>
      </c>
      <c r="E227" s="9">
        <f>D227/B227</f>
        <v>0.275</v>
      </c>
    </row>
    <row r="228" spans="1:5" ht="12.75">
      <c r="A228" s="2" t="s">
        <v>8</v>
      </c>
      <c r="B228" s="10">
        <f>AVERAGE(B208:B227)</f>
        <v>0.925</v>
      </c>
      <c r="C228" s="10">
        <f>AVERAGE(C208:C227)</f>
        <v>2.3495</v>
      </c>
      <c r="D228" s="11">
        <f>AVERAGE(D208:D227)</f>
        <v>0.2575</v>
      </c>
      <c r="E228" s="12">
        <f>AVERAGE(E208:E227)</f>
        <v>0.09517857142857142</v>
      </c>
    </row>
    <row r="230" spans="1:6" ht="12.75">
      <c r="A230" s="2" t="s">
        <v>0</v>
      </c>
      <c r="B230" s="2"/>
      <c r="C230" s="2" t="s">
        <v>13</v>
      </c>
      <c r="D230" s="2"/>
      <c r="E230" s="2"/>
      <c r="F230" t="s">
        <v>20</v>
      </c>
    </row>
    <row r="231" spans="1:5" ht="12.75">
      <c r="A231" s="3" t="s">
        <v>2</v>
      </c>
      <c r="B231" s="4">
        <v>32300</v>
      </c>
      <c r="C231" s="2"/>
      <c r="D231" s="2" t="s">
        <v>3</v>
      </c>
      <c r="E231" s="2" t="s">
        <v>28</v>
      </c>
    </row>
    <row r="233" spans="1:5" ht="12.75">
      <c r="A233" s="5"/>
      <c r="B233" s="6" t="s">
        <v>4</v>
      </c>
      <c r="C233" s="6" t="s">
        <v>5</v>
      </c>
      <c r="D233" s="7" t="s">
        <v>6</v>
      </c>
      <c r="E233" s="7" t="s">
        <v>7</v>
      </c>
    </row>
    <row r="234" spans="1:5" ht="12.75">
      <c r="A234" s="1">
        <v>1</v>
      </c>
      <c r="B234" s="8">
        <v>0</v>
      </c>
      <c r="C234" s="1">
        <f aca="true" t="shared" si="19" ref="C234:C253">B234*2.54</f>
        <v>0</v>
      </c>
      <c r="D234" s="8">
        <v>0</v>
      </c>
      <c r="E234" s="9">
        <v>0</v>
      </c>
    </row>
    <row r="235" spans="1:5" ht="12.75">
      <c r="A235" s="1">
        <v>2</v>
      </c>
      <c r="B235" s="8">
        <v>0</v>
      </c>
      <c r="C235" s="1">
        <f t="shared" si="19"/>
        <v>0</v>
      </c>
      <c r="D235" s="8">
        <v>0</v>
      </c>
      <c r="E235" s="9">
        <v>0</v>
      </c>
    </row>
    <row r="236" spans="1:5" ht="12.75">
      <c r="A236" s="1">
        <v>3</v>
      </c>
      <c r="B236" s="8">
        <v>0</v>
      </c>
      <c r="C236" s="1">
        <f t="shared" si="19"/>
        <v>0</v>
      </c>
      <c r="D236" s="8">
        <v>0</v>
      </c>
      <c r="E236" s="9">
        <v>0</v>
      </c>
    </row>
    <row r="237" spans="1:5" ht="12.75">
      <c r="A237" s="1">
        <v>4</v>
      </c>
      <c r="B237" s="8">
        <v>0</v>
      </c>
      <c r="C237" s="1">
        <f t="shared" si="19"/>
        <v>0</v>
      </c>
      <c r="D237" s="8">
        <v>0.3</v>
      </c>
      <c r="E237" s="9">
        <v>0</v>
      </c>
    </row>
    <row r="238" spans="1:6" ht="12.75">
      <c r="A238" s="1">
        <v>5</v>
      </c>
      <c r="B238" s="8">
        <v>0</v>
      </c>
      <c r="C238" s="1">
        <f t="shared" si="19"/>
        <v>0</v>
      </c>
      <c r="D238" s="8">
        <v>0</v>
      </c>
      <c r="E238" s="9">
        <v>0</v>
      </c>
      <c r="F238" t="s">
        <v>23</v>
      </c>
    </row>
    <row r="239" spans="1:5" ht="12.75">
      <c r="A239" s="1">
        <v>6</v>
      </c>
      <c r="B239" s="8">
        <v>0</v>
      </c>
      <c r="C239" s="1">
        <f t="shared" si="19"/>
        <v>0</v>
      </c>
      <c r="D239" s="8">
        <v>0</v>
      </c>
      <c r="E239" s="9">
        <v>0</v>
      </c>
    </row>
    <row r="240" spans="1:5" ht="12.75">
      <c r="A240" s="1">
        <v>7</v>
      </c>
      <c r="B240" s="8">
        <v>0</v>
      </c>
      <c r="C240" s="1">
        <f t="shared" si="19"/>
        <v>0</v>
      </c>
      <c r="D240" s="8">
        <v>0</v>
      </c>
      <c r="E240" s="9">
        <v>0</v>
      </c>
    </row>
    <row r="241" spans="1:5" ht="12.75">
      <c r="A241" s="1">
        <v>8</v>
      </c>
      <c r="B241" s="8">
        <v>0</v>
      </c>
      <c r="C241" s="1">
        <f t="shared" si="19"/>
        <v>0</v>
      </c>
      <c r="D241" s="8">
        <v>0</v>
      </c>
      <c r="E241" s="9">
        <v>0</v>
      </c>
    </row>
    <row r="242" spans="1:5" ht="12.75">
      <c r="A242" s="1">
        <v>9</v>
      </c>
      <c r="B242" s="8">
        <v>0</v>
      </c>
      <c r="C242" s="1">
        <f t="shared" si="19"/>
        <v>0</v>
      </c>
      <c r="D242" s="8">
        <v>0</v>
      </c>
      <c r="E242" s="9">
        <v>0</v>
      </c>
    </row>
    <row r="243" spans="1:5" ht="12.75">
      <c r="A243" s="1">
        <v>10</v>
      </c>
      <c r="B243" s="8">
        <v>0</v>
      </c>
      <c r="C243" s="1">
        <f t="shared" si="19"/>
        <v>0</v>
      </c>
      <c r="D243" s="8">
        <v>0</v>
      </c>
      <c r="E243" s="9">
        <v>0</v>
      </c>
    </row>
    <row r="244" spans="1:5" ht="12.75">
      <c r="A244" s="1">
        <v>11</v>
      </c>
      <c r="B244" s="8">
        <v>0</v>
      </c>
      <c r="C244" s="1">
        <f t="shared" si="19"/>
        <v>0</v>
      </c>
      <c r="D244" s="8">
        <v>0</v>
      </c>
      <c r="E244" s="9">
        <v>0</v>
      </c>
    </row>
    <row r="245" spans="1:5" ht="12.75">
      <c r="A245" s="1">
        <v>12</v>
      </c>
      <c r="B245" s="8">
        <v>0</v>
      </c>
      <c r="C245" s="1">
        <f t="shared" si="19"/>
        <v>0</v>
      </c>
      <c r="D245" s="8">
        <v>0</v>
      </c>
      <c r="E245" s="9">
        <v>0</v>
      </c>
    </row>
    <row r="246" spans="1:5" ht="12.75">
      <c r="A246" s="1">
        <v>13</v>
      </c>
      <c r="B246" s="8">
        <v>0</v>
      </c>
      <c r="C246" s="1">
        <f t="shared" si="19"/>
        <v>0</v>
      </c>
      <c r="D246" s="8">
        <v>0</v>
      </c>
      <c r="E246" s="9">
        <v>0</v>
      </c>
    </row>
    <row r="247" spans="1:5" ht="12.75">
      <c r="A247" s="1">
        <v>14</v>
      </c>
      <c r="B247" s="8">
        <v>0</v>
      </c>
      <c r="C247" s="1">
        <f t="shared" si="19"/>
        <v>0</v>
      </c>
      <c r="D247" s="8">
        <v>0</v>
      </c>
      <c r="E247" s="9">
        <v>0</v>
      </c>
    </row>
    <row r="248" spans="1:5" ht="12.75">
      <c r="A248" s="1">
        <v>15</v>
      </c>
      <c r="B248" s="8">
        <v>0</v>
      </c>
      <c r="C248" s="1">
        <f t="shared" si="19"/>
        <v>0</v>
      </c>
      <c r="D248" s="8">
        <v>0</v>
      </c>
      <c r="E248" s="9">
        <v>0</v>
      </c>
    </row>
    <row r="249" spans="1:6" ht="12.75">
      <c r="A249" s="1">
        <v>16</v>
      </c>
      <c r="B249" s="8">
        <v>0</v>
      </c>
      <c r="C249" s="1">
        <f t="shared" si="19"/>
        <v>0</v>
      </c>
      <c r="D249" s="8">
        <v>0</v>
      </c>
      <c r="E249" s="9">
        <v>0</v>
      </c>
      <c r="F249" t="s">
        <v>24</v>
      </c>
    </row>
    <row r="250" spans="1:5" ht="12.75">
      <c r="A250" s="1">
        <v>17</v>
      </c>
      <c r="B250" s="8">
        <v>0</v>
      </c>
      <c r="C250" s="1">
        <f t="shared" si="19"/>
        <v>0</v>
      </c>
      <c r="D250" s="8">
        <v>0</v>
      </c>
      <c r="E250" s="9">
        <v>0</v>
      </c>
    </row>
    <row r="251" spans="1:5" ht="12.75">
      <c r="A251" s="1">
        <v>18</v>
      </c>
      <c r="B251" s="8">
        <v>0</v>
      </c>
      <c r="C251" s="1">
        <f t="shared" si="19"/>
        <v>0</v>
      </c>
      <c r="D251" s="8">
        <v>0</v>
      </c>
      <c r="E251" s="9">
        <v>0</v>
      </c>
    </row>
    <row r="252" spans="1:5" ht="12.75">
      <c r="A252" s="1">
        <v>19</v>
      </c>
      <c r="B252" s="8">
        <v>0</v>
      </c>
      <c r="C252" s="1">
        <f t="shared" si="19"/>
        <v>0</v>
      </c>
      <c r="D252" s="8">
        <v>0</v>
      </c>
      <c r="E252" s="9">
        <v>0</v>
      </c>
    </row>
    <row r="253" spans="1:5" ht="12.75">
      <c r="A253" s="1">
        <v>20</v>
      </c>
      <c r="B253" s="8">
        <v>0</v>
      </c>
      <c r="C253" s="1">
        <f t="shared" si="19"/>
        <v>0</v>
      </c>
      <c r="D253" s="8">
        <v>0</v>
      </c>
      <c r="E253" s="9">
        <v>0</v>
      </c>
    </row>
    <row r="254" spans="1:5" ht="12.75">
      <c r="A254" s="2" t="s">
        <v>8</v>
      </c>
      <c r="B254" s="10">
        <f>AVERAGE(B234:B253)</f>
        <v>0</v>
      </c>
      <c r="C254" s="10">
        <f>AVERAGE(C234:C253)</f>
        <v>0</v>
      </c>
      <c r="D254" s="12">
        <f>AVERAGE(D234:D253)</f>
        <v>0.015</v>
      </c>
      <c r="E254" s="12">
        <f>AVERAGE(E234:E253)</f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F320"/>
  <sheetViews>
    <sheetView workbookViewId="0" topLeftCell="A1">
      <selection activeCell="A1" sqref="A1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9</v>
      </c>
      <c r="D4" s="2"/>
      <c r="E4" s="2"/>
      <c r="F4" t="s">
        <v>20</v>
      </c>
    </row>
    <row r="5" spans="1:5" ht="12.75">
      <c r="A5" s="3" t="s">
        <v>2</v>
      </c>
      <c r="B5" s="4">
        <v>32248</v>
      </c>
      <c r="C5" s="2"/>
      <c r="D5" s="2" t="s">
        <v>3</v>
      </c>
      <c r="E5" s="2"/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7</v>
      </c>
      <c r="C8" s="1">
        <f aca="true" t="shared" si="0" ref="C8:C17">B8*2.54</f>
        <v>17.78</v>
      </c>
      <c r="D8" s="8">
        <v>1.8</v>
      </c>
      <c r="E8" s="9">
        <f aca="true" t="shared" si="1" ref="E8:E17">D8/B8</f>
        <v>0.2571428571428572</v>
      </c>
    </row>
    <row r="9" spans="1:5" ht="12.75">
      <c r="A9" s="1">
        <v>2</v>
      </c>
      <c r="B9" s="8">
        <v>6</v>
      </c>
      <c r="C9" s="1">
        <f t="shared" si="0"/>
        <v>15.24</v>
      </c>
      <c r="D9" s="8">
        <v>1.5</v>
      </c>
      <c r="E9" s="9">
        <f t="shared" si="1"/>
        <v>0.25</v>
      </c>
    </row>
    <row r="10" spans="1:5" ht="12.75">
      <c r="A10" s="1">
        <v>3</v>
      </c>
      <c r="B10" s="8">
        <v>2</v>
      </c>
      <c r="C10" s="1">
        <f t="shared" si="0"/>
        <v>5.08</v>
      </c>
      <c r="D10" s="8">
        <v>0.4</v>
      </c>
      <c r="E10" s="9">
        <f t="shared" si="1"/>
        <v>0.2</v>
      </c>
    </row>
    <row r="11" spans="1:5" ht="12.75">
      <c r="A11" s="1">
        <v>4</v>
      </c>
      <c r="B11" s="8">
        <v>4.5</v>
      </c>
      <c r="C11" s="1">
        <f t="shared" si="0"/>
        <v>11.43</v>
      </c>
      <c r="D11" s="8">
        <v>1.3</v>
      </c>
      <c r="E11" s="9">
        <f t="shared" si="1"/>
        <v>0.2888888888888889</v>
      </c>
    </row>
    <row r="12" spans="1:5" ht="12.75">
      <c r="A12" s="1">
        <v>5</v>
      </c>
      <c r="B12" s="8">
        <v>2.5</v>
      </c>
      <c r="C12" s="1">
        <f t="shared" si="0"/>
        <v>6.35</v>
      </c>
      <c r="D12" s="8">
        <v>0.9</v>
      </c>
      <c r="E12" s="9">
        <f t="shared" si="1"/>
        <v>0.36</v>
      </c>
    </row>
    <row r="13" spans="1:5" ht="12.75">
      <c r="A13" s="1">
        <v>6</v>
      </c>
      <c r="B13" s="8">
        <v>2</v>
      </c>
      <c r="C13" s="1">
        <f t="shared" si="0"/>
        <v>5.08</v>
      </c>
      <c r="D13" s="8">
        <v>0.9</v>
      </c>
      <c r="E13" s="9">
        <f t="shared" si="1"/>
        <v>0.45</v>
      </c>
    </row>
    <row r="14" spans="1:5" ht="12.75">
      <c r="A14" s="1">
        <v>7</v>
      </c>
      <c r="B14" s="8">
        <v>4.5</v>
      </c>
      <c r="C14" s="1">
        <f t="shared" si="0"/>
        <v>11.43</v>
      </c>
      <c r="D14" s="8">
        <v>1.2</v>
      </c>
      <c r="E14" s="9">
        <f t="shared" si="1"/>
        <v>0.26666666666666666</v>
      </c>
    </row>
    <row r="15" spans="1:5" ht="12.75">
      <c r="A15" s="1">
        <v>8</v>
      </c>
      <c r="B15" s="8">
        <v>3.75</v>
      </c>
      <c r="C15" s="1">
        <f t="shared" si="0"/>
        <v>9.525</v>
      </c>
      <c r="D15" s="8">
        <v>1.1</v>
      </c>
      <c r="E15" s="9">
        <f t="shared" si="1"/>
        <v>0.29333333333333333</v>
      </c>
    </row>
    <row r="16" spans="1:5" ht="12.75">
      <c r="A16" s="1">
        <v>9</v>
      </c>
      <c r="B16" s="8">
        <v>9</v>
      </c>
      <c r="C16" s="1">
        <f t="shared" si="0"/>
        <v>22.86</v>
      </c>
      <c r="D16" s="8">
        <v>2.3</v>
      </c>
      <c r="E16" s="9">
        <f t="shared" si="1"/>
        <v>0.25555555555555554</v>
      </c>
    </row>
    <row r="17" spans="1:5" ht="12.75">
      <c r="A17" s="1">
        <v>10</v>
      </c>
      <c r="B17" s="8">
        <v>3</v>
      </c>
      <c r="C17" s="1">
        <f t="shared" si="0"/>
        <v>7.62</v>
      </c>
      <c r="D17" s="8">
        <v>1.1</v>
      </c>
      <c r="E17" s="9">
        <f t="shared" si="1"/>
        <v>0.3666666666666667</v>
      </c>
    </row>
    <row r="18" spans="1:5" ht="12.75">
      <c r="A18" s="2" t="s">
        <v>8</v>
      </c>
      <c r="B18" s="10">
        <f>AVERAGE(B8:B17)</f>
        <v>4.425</v>
      </c>
      <c r="C18" s="10">
        <f>AVERAGE(C8:C17)</f>
        <v>11.239500000000001</v>
      </c>
      <c r="D18" s="11">
        <f>AVERAGE(D8:D17)</f>
        <v>1.2499999999999998</v>
      </c>
      <c r="E18" s="12">
        <f>AVERAGE(E8:E17)</f>
        <v>0.2988253968253968</v>
      </c>
    </row>
    <row r="20" spans="1:6" ht="12.75">
      <c r="A20" s="2" t="s">
        <v>0</v>
      </c>
      <c r="B20" s="2"/>
      <c r="C20" s="2" t="s">
        <v>9</v>
      </c>
      <c r="D20" s="2"/>
      <c r="E20" s="2"/>
      <c r="F20" t="s">
        <v>17</v>
      </c>
    </row>
    <row r="21" spans="1:6" ht="12.75">
      <c r="A21" s="3" t="s">
        <v>2</v>
      </c>
      <c r="B21" s="4">
        <v>32271</v>
      </c>
      <c r="C21" s="2"/>
      <c r="D21" s="2" t="s">
        <v>3</v>
      </c>
      <c r="E21" s="2"/>
      <c r="F21" t="s">
        <v>16</v>
      </c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5</v>
      </c>
      <c r="C24" s="1">
        <f aca="true" t="shared" si="2" ref="C24:C43">B24*2.54</f>
        <v>12.7</v>
      </c>
      <c r="D24" s="8">
        <v>1.5</v>
      </c>
      <c r="E24" s="9">
        <f aca="true" t="shared" si="3" ref="E24:E43">D24/B24</f>
        <v>0.3</v>
      </c>
    </row>
    <row r="25" spans="1:5" ht="12.75">
      <c r="A25" s="1">
        <v>2</v>
      </c>
      <c r="B25" s="8">
        <v>5.5</v>
      </c>
      <c r="C25" s="1">
        <f t="shared" si="2"/>
        <v>13.97</v>
      </c>
      <c r="D25" s="8">
        <v>1.6</v>
      </c>
      <c r="E25" s="9">
        <f t="shared" si="3"/>
        <v>0.29090909090909095</v>
      </c>
    </row>
    <row r="26" spans="1:5" ht="12.75">
      <c r="A26" s="1">
        <v>3</v>
      </c>
      <c r="B26" s="8">
        <v>4.5</v>
      </c>
      <c r="C26" s="1">
        <f t="shared" si="2"/>
        <v>11.43</v>
      </c>
      <c r="D26" s="8">
        <v>1.5</v>
      </c>
      <c r="E26" s="9">
        <f t="shared" si="3"/>
        <v>0.3333333333333333</v>
      </c>
    </row>
    <row r="27" spans="1:5" ht="12.75">
      <c r="A27" s="1">
        <v>4</v>
      </c>
      <c r="B27" s="8">
        <v>6</v>
      </c>
      <c r="C27" s="1">
        <f t="shared" si="2"/>
        <v>15.24</v>
      </c>
      <c r="D27" s="8">
        <v>3</v>
      </c>
      <c r="E27" s="9">
        <f t="shared" si="3"/>
        <v>0.5</v>
      </c>
    </row>
    <row r="28" spans="1:5" ht="12.75">
      <c r="A28" s="1">
        <v>5</v>
      </c>
      <c r="B28" s="8">
        <v>4.5</v>
      </c>
      <c r="C28" s="1">
        <f t="shared" si="2"/>
        <v>11.43</v>
      </c>
      <c r="D28" s="8">
        <v>1</v>
      </c>
      <c r="E28" s="9">
        <f t="shared" si="3"/>
        <v>0.2222222222222222</v>
      </c>
    </row>
    <row r="29" spans="1:5" ht="12.75">
      <c r="A29" s="1">
        <v>6</v>
      </c>
      <c r="B29" s="8">
        <v>4.5</v>
      </c>
      <c r="C29" s="1">
        <f t="shared" si="2"/>
        <v>11.43</v>
      </c>
      <c r="D29" s="8">
        <v>0.9</v>
      </c>
      <c r="E29" s="9">
        <f t="shared" si="3"/>
        <v>0.2</v>
      </c>
    </row>
    <row r="30" spans="1:5" ht="12.75">
      <c r="A30" s="1">
        <v>7</v>
      </c>
      <c r="B30" s="8">
        <v>9</v>
      </c>
      <c r="C30" s="1">
        <f t="shared" si="2"/>
        <v>22.86</v>
      </c>
      <c r="D30" s="8">
        <v>3.5</v>
      </c>
      <c r="E30" s="9">
        <f t="shared" si="3"/>
        <v>0.3888888888888889</v>
      </c>
    </row>
    <row r="31" spans="1:5" ht="12.75">
      <c r="A31" s="1">
        <v>8</v>
      </c>
      <c r="B31" s="8">
        <v>9</v>
      </c>
      <c r="C31" s="1">
        <f t="shared" si="2"/>
        <v>22.86</v>
      </c>
      <c r="D31" s="8">
        <v>3.2</v>
      </c>
      <c r="E31" s="9">
        <f t="shared" si="3"/>
        <v>0.35555555555555557</v>
      </c>
    </row>
    <row r="32" spans="1:5" ht="12.75">
      <c r="A32" s="1">
        <v>9</v>
      </c>
      <c r="B32" s="8">
        <v>7</v>
      </c>
      <c r="C32" s="1">
        <f t="shared" si="2"/>
        <v>17.78</v>
      </c>
      <c r="D32" s="8">
        <v>3</v>
      </c>
      <c r="E32" s="9">
        <f t="shared" si="3"/>
        <v>0.42857142857142855</v>
      </c>
    </row>
    <row r="33" spans="1:5" ht="12.75">
      <c r="A33" s="1">
        <v>10</v>
      </c>
      <c r="B33" s="8">
        <v>4</v>
      </c>
      <c r="C33" s="1">
        <f t="shared" si="2"/>
        <v>10.16</v>
      </c>
      <c r="D33" s="8">
        <v>1.9</v>
      </c>
      <c r="E33" s="9">
        <f t="shared" si="3"/>
        <v>0.475</v>
      </c>
    </row>
    <row r="34" spans="1:5" ht="12.75">
      <c r="A34" s="1">
        <v>11</v>
      </c>
      <c r="B34" s="8">
        <v>3</v>
      </c>
      <c r="C34" s="1">
        <f t="shared" si="2"/>
        <v>7.62</v>
      </c>
      <c r="D34" s="8">
        <v>3.1</v>
      </c>
      <c r="E34" s="9">
        <f t="shared" si="3"/>
        <v>1.0333333333333334</v>
      </c>
    </row>
    <row r="35" spans="1:5" ht="12.75">
      <c r="A35" s="1">
        <v>12</v>
      </c>
      <c r="B35" s="8">
        <v>8</v>
      </c>
      <c r="C35" s="1">
        <f t="shared" si="2"/>
        <v>20.32</v>
      </c>
      <c r="D35" s="8">
        <v>4</v>
      </c>
      <c r="E35" s="9">
        <f t="shared" si="3"/>
        <v>0.5</v>
      </c>
    </row>
    <row r="36" spans="1:5" ht="12.75">
      <c r="A36" s="1">
        <v>13</v>
      </c>
      <c r="B36" s="8">
        <v>2</v>
      </c>
      <c r="C36" s="1">
        <f t="shared" si="2"/>
        <v>5.08</v>
      </c>
      <c r="D36" s="8">
        <v>0.5</v>
      </c>
      <c r="E36" s="9">
        <f t="shared" si="3"/>
        <v>0.25</v>
      </c>
    </row>
    <row r="37" spans="1:5" ht="12.75">
      <c r="A37" s="1">
        <v>14</v>
      </c>
      <c r="B37" s="8">
        <v>1.75</v>
      </c>
      <c r="C37" s="1">
        <f t="shared" si="2"/>
        <v>4.445</v>
      </c>
      <c r="D37" s="8">
        <v>0.7</v>
      </c>
      <c r="E37" s="9">
        <f t="shared" si="3"/>
        <v>0.39999999999999997</v>
      </c>
    </row>
    <row r="38" spans="1:5" ht="12.75">
      <c r="A38" s="1">
        <v>15</v>
      </c>
      <c r="B38" s="8">
        <v>3.5</v>
      </c>
      <c r="C38" s="1">
        <f t="shared" si="2"/>
        <v>8.89</v>
      </c>
      <c r="D38" s="8">
        <v>1.7</v>
      </c>
      <c r="E38" s="9">
        <f t="shared" si="3"/>
        <v>0.4857142857142857</v>
      </c>
    </row>
    <row r="39" spans="1:5" ht="12.75">
      <c r="A39" s="1">
        <v>16</v>
      </c>
      <c r="B39" s="8">
        <v>4</v>
      </c>
      <c r="C39" s="1">
        <f t="shared" si="2"/>
        <v>10.16</v>
      </c>
      <c r="D39" s="8">
        <v>2</v>
      </c>
      <c r="E39" s="9">
        <f t="shared" si="3"/>
        <v>0.5</v>
      </c>
    </row>
    <row r="40" spans="1:5" ht="12.75">
      <c r="A40" s="1">
        <v>17</v>
      </c>
      <c r="B40" s="8">
        <v>5</v>
      </c>
      <c r="C40" s="1">
        <f t="shared" si="2"/>
        <v>12.7</v>
      </c>
      <c r="D40" s="8">
        <v>2.1</v>
      </c>
      <c r="E40" s="9">
        <f t="shared" si="3"/>
        <v>0.42000000000000004</v>
      </c>
    </row>
    <row r="41" spans="1:5" ht="12.75">
      <c r="A41" s="1">
        <v>18</v>
      </c>
      <c r="B41" s="8">
        <v>3</v>
      </c>
      <c r="C41" s="1">
        <f t="shared" si="2"/>
        <v>7.62</v>
      </c>
      <c r="D41" s="8">
        <v>1.9</v>
      </c>
      <c r="E41" s="9">
        <f t="shared" si="3"/>
        <v>0.6333333333333333</v>
      </c>
    </row>
    <row r="42" spans="1:5" ht="12.75">
      <c r="A42" s="1">
        <v>19</v>
      </c>
      <c r="B42" s="8">
        <v>3</v>
      </c>
      <c r="C42" s="1">
        <f t="shared" si="2"/>
        <v>7.62</v>
      </c>
      <c r="D42" s="8">
        <v>2.2</v>
      </c>
      <c r="E42" s="9">
        <f t="shared" si="3"/>
        <v>0.7333333333333334</v>
      </c>
    </row>
    <row r="43" spans="1:5" ht="12.75">
      <c r="A43" s="1">
        <v>20</v>
      </c>
      <c r="B43" s="8">
        <v>6</v>
      </c>
      <c r="C43" s="1">
        <f t="shared" si="2"/>
        <v>15.24</v>
      </c>
      <c r="D43" s="8">
        <v>2.8</v>
      </c>
      <c r="E43" s="9">
        <f t="shared" si="3"/>
        <v>0.4666666666666666</v>
      </c>
    </row>
    <row r="44" spans="1:5" ht="12.75">
      <c r="A44" s="2" t="s">
        <v>8</v>
      </c>
      <c r="B44" s="10">
        <f>AVERAGE(B24:B43)</f>
        <v>4.9125</v>
      </c>
      <c r="C44" s="10">
        <f>AVERAGE(C24:C43)</f>
        <v>12.477750000000002</v>
      </c>
      <c r="D44" s="11">
        <f>AVERAGE(D24:D43)</f>
        <v>2.1049999999999995</v>
      </c>
      <c r="E44" s="12">
        <f>AVERAGE(E24:E43)</f>
        <v>0.44584307359307357</v>
      </c>
    </row>
    <row r="45" spans="1:5" ht="12.75">
      <c r="A45" s="1"/>
      <c r="B45" s="8"/>
      <c r="C45" s="1"/>
      <c r="D45" s="8"/>
      <c r="E45" s="9"/>
    </row>
    <row r="46" spans="1:6" ht="12.75">
      <c r="A46" s="2" t="s">
        <v>0</v>
      </c>
      <c r="B46" s="2"/>
      <c r="C46" s="2" t="s">
        <v>9</v>
      </c>
      <c r="D46" s="2"/>
      <c r="E46" s="2"/>
      <c r="F46" t="s">
        <v>20</v>
      </c>
    </row>
    <row r="47" spans="1:5" ht="12.75">
      <c r="A47" s="3" t="s">
        <v>2</v>
      </c>
      <c r="B47" s="4">
        <v>32275</v>
      </c>
      <c r="C47" s="2"/>
      <c r="D47" s="2" t="s">
        <v>3</v>
      </c>
      <c r="E47" s="2"/>
    </row>
    <row r="49" spans="1:5" ht="12.75">
      <c r="A49" s="5"/>
      <c r="B49" s="6" t="s">
        <v>4</v>
      </c>
      <c r="C49" s="6" t="s">
        <v>5</v>
      </c>
      <c r="D49" s="7" t="s">
        <v>6</v>
      </c>
      <c r="E49" s="7" t="s">
        <v>7</v>
      </c>
    </row>
    <row r="50" spans="1:5" ht="12.75">
      <c r="A50" s="1">
        <v>1</v>
      </c>
      <c r="B50" s="8">
        <v>6</v>
      </c>
      <c r="C50" s="1">
        <f aca="true" t="shared" si="4" ref="C50:C69">B50*2.54</f>
        <v>15.24</v>
      </c>
      <c r="D50" s="8">
        <v>1.5</v>
      </c>
      <c r="E50" s="9">
        <f aca="true" t="shared" si="5" ref="E50:E69">D50/B50</f>
        <v>0.25</v>
      </c>
    </row>
    <row r="51" spans="1:5" ht="12.75">
      <c r="A51" s="1">
        <v>2</v>
      </c>
      <c r="B51" s="8">
        <v>9</v>
      </c>
      <c r="C51" s="1">
        <f t="shared" si="4"/>
        <v>22.86</v>
      </c>
      <c r="D51" s="8">
        <v>2.2</v>
      </c>
      <c r="E51" s="9">
        <f t="shared" si="5"/>
        <v>0.24444444444444446</v>
      </c>
    </row>
    <row r="52" spans="1:5" ht="12.75">
      <c r="A52" s="1">
        <v>3</v>
      </c>
      <c r="B52" s="8">
        <v>0</v>
      </c>
      <c r="C52" s="1">
        <f t="shared" si="4"/>
        <v>0</v>
      </c>
      <c r="D52" s="8">
        <v>0</v>
      </c>
      <c r="E52" s="9">
        <v>0</v>
      </c>
    </row>
    <row r="53" spans="1:5" ht="12.75">
      <c r="A53" s="1">
        <v>4</v>
      </c>
      <c r="B53" s="8">
        <v>0</v>
      </c>
      <c r="C53" s="1">
        <f t="shared" si="4"/>
        <v>0</v>
      </c>
      <c r="D53" s="8">
        <v>0</v>
      </c>
      <c r="E53" s="9">
        <v>0</v>
      </c>
    </row>
    <row r="54" spans="1:5" ht="12.75">
      <c r="A54" s="1">
        <v>5</v>
      </c>
      <c r="B54" s="8">
        <v>7.5</v>
      </c>
      <c r="C54" s="1">
        <f t="shared" si="4"/>
        <v>19.05</v>
      </c>
      <c r="D54" s="8">
        <v>1.8</v>
      </c>
      <c r="E54" s="9">
        <f t="shared" si="5"/>
        <v>0.24000000000000002</v>
      </c>
    </row>
    <row r="55" spans="1:5" ht="12.75">
      <c r="A55" s="1">
        <v>6</v>
      </c>
      <c r="B55" s="8">
        <v>12</v>
      </c>
      <c r="C55" s="1">
        <f t="shared" si="4"/>
        <v>30.48</v>
      </c>
      <c r="D55" s="8">
        <v>3.7</v>
      </c>
      <c r="E55" s="9">
        <f t="shared" si="5"/>
        <v>0.30833333333333335</v>
      </c>
    </row>
    <row r="56" spans="1:6" ht="12.75">
      <c r="A56" s="1">
        <v>7</v>
      </c>
      <c r="B56" s="8">
        <v>9.5</v>
      </c>
      <c r="C56" s="1">
        <f t="shared" si="4"/>
        <v>24.13</v>
      </c>
      <c r="D56" s="8">
        <v>2.8</v>
      </c>
      <c r="E56" s="9">
        <f t="shared" si="5"/>
        <v>0.29473684210526313</v>
      </c>
      <c r="F56" t="s">
        <v>24</v>
      </c>
    </row>
    <row r="57" spans="1:5" ht="12.75">
      <c r="A57" s="1">
        <v>8</v>
      </c>
      <c r="B57" s="8">
        <v>3</v>
      </c>
      <c r="C57" s="1">
        <f t="shared" si="4"/>
        <v>7.62</v>
      </c>
      <c r="D57" s="8">
        <v>0.6</v>
      </c>
      <c r="E57" s="9">
        <f t="shared" si="5"/>
        <v>0.19999999999999998</v>
      </c>
    </row>
    <row r="58" spans="1:5" ht="12.75">
      <c r="A58" s="1">
        <v>9</v>
      </c>
      <c r="B58" s="8">
        <v>2</v>
      </c>
      <c r="C58" s="1">
        <f t="shared" si="4"/>
        <v>5.08</v>
      </c>
      <c r="D58" s="8">
        <v>0.5</v>
      </c>
      <c r="E58" s="9">
        <f t="shared" si="5"/>
        <v>0.25</v>
      </c>
    </row>
    <row r="59" spans="1:5" ht="12.75">
      <c r="A59" s="1">
        <v>10</v>
      </c>
      <c r="B59" s="8">
        <v>6</v>
      </c>
      <c r="C59" s="1">
        <f t="shared" si="4"/>
        <v>15.24</v>
      </c>
      <c r="D59" s="8">
        <v>1.3</v>
      </c>
      <c r="E59" s="9">
        <f t="shared" si="5"/>
        <v>0.21666666666666667</v>
      </c>
    </row>
    <row r="60" spans="1:5" ht="12.75">
      <c r="A60" s="1">
        <v>11</v>
      </c>
      <c r="B60" s="8">
        <v>3.5</v>
      </c>
      <c r="C60" s="1">
        <f t="shared" si="4"/>
        <v>8.89</v>
      </c>
      <c r="D60" s="8">
        <v>0.7</v>
      </c>
      <c r="E60" s="9">
        <f t="shared" si="5"/>
        <v>0.19999999999999998</v>
      </c>
    </row>
    <row r="61" spans="1:5" ht="12.75">
      <c r="A61" s="1">
        <v>12</v>
      </c>
      <c r="B61" s="8">
        <v>9</v>
      </c>
      <c r="C61" s="1">
        <f t="shared" si="4"/>
        <v>22.86</v>
      </c>
      <c r="D61" s="8">
        <v>2.1</v>
      </c>
      <c r="E61" s="9">
        <f t="shared" si="5"/>
        <v>0.23333333333333334</v>
      </c>
    </row>
    <row r="62" spans="1:5" ht="12.75">
      <c r="A62" s="1">
        <v>13</v>
      </c>
      <c r="B62" s="8">
        <v>0</v>
      </c>
      <c r="C62" s="1">
        <f t="shared" si="4"/>
        <v>0</v>
      </c>
      <c r="D62" s="8">
        <v>0</v>
      </c>
      <c r="E62" s="9">
        <v>0</v>
      </c>
    </row>
    <row r="63" spans="1:5" ht="12.75">
      <c r="A63" s="1">
        <v>14</v>
      </c>
      <c r="B63" s="8">
        <v>9.5</v>
      </c>
      <c r="C63" s="1">
        <f t="shared" si="4"/>
        <v>24.13</v>
      </c>
      <c r="D63" s="8">
        <v>2.4</v>
      </c>
      <c r="E63" s="9">
        <f t="shared" si="5"/>
        <v>0.25263157894736843</v>
      </c>
    </row>
    <row r="64" spans="1:5" ht="12.75">
      <c r="A64" s="1">
        <v>15</v>
      </c>
      <c r="B64" s="8">
        <v>0</v>
      </c>
      <c r="C64" s="1">
        <f t="shared" si="4"/>
        <v>0</v>
      </c>
      <c r="D64" s="8">
        <v>0</v>
      </c>
      <c r="E64" s="9">
        <v>0</v>
      </c>
    </row>
    <row r="65" spans="1:5" ht="12.75">
      <c r="A65" s="1">
        <v>16</v>
      </c>
      <c r="B65" s="8">
        <v>4</v>
      </c>
      <c r="C65" s="1">
        <f t="shared" si="4"/>
        <v>10.16</v>
      </c>
      <c r="D65" s="8">
        <v>0.7</v>
      </c>
      <c r="E65" s="9">
        <f t="shared" si="5"/>
        <v>0.175</v>
      </c>
    </row>
    <row r="66" spans="1:6" ht="12.75">
      <c r="A66" s="1">
        <v>17</v>
      </c>
      <c r="B66" s="8">
        <v>8</v>
      </c>
      <c r="C66" s="1">
        <f t="shared" si="4"/>
        <v>20.32</v>
      </c>
      <c r="D66" s="8">
        <v>1.8</v>
      </c>
      <c r="E66" s="9">
        <f t="shared" si="5"/>
        <v>0.225</v>
      </c>
      <c r="F66" t="s">
        <v>23</v>
      </c>
    </row>
    <row r="67" spans="1:5" ht="12.75">
      <c r="A67" s="1">
        <v>18</v>
      </c>
      <c r="B67" s="8">
        <v>11</v>
      </c>
      <c r="C67" s="1">
        <f t="shared" si="4"/>
        <v>27.94</v>
      </c>
      <c r="D67" s="8">
        <v>3.5</v>
      </c>
      <c r="E67" s="9">
        <f t="shared" si="5"/>
        <v>0.3181818181818182</v>
      </c>
    </row>
    <row r="68" spans="1:5" ht="12.75">
      <c r="A68" s="1">
        <v>19</v>
      </c>
      <c r="B68" s="8">
        <v>7.5</v>
      </c>
      <c r="C68" s="1">
        <f t="shared" si="4"/>
        <v>19.05</v>
      </c>
      <c r="D68" s="8">
        <v>2</v>
      </c>
      <c r="E68" s="9">
        <f t="shared" si="5"/>
        <v>0.26666666666666666</v>
      </c>
    </row>
    <row r="69" spans="1:5" ht="12.75">
      <c r="A69" s="1">
        <v>20</v>
      </c>
      <c r="B69" s="8">
        <v>11.5</v>
      </c>
      <c r="C69" s="1">
        <f t="shared" si="4"/>
        <v>29.21</v>
      </c>
      <c r="D69" s="8">
        <v>3.4</v>
      </c>
      <c r="E69" s="9">
        <f t="shared" si="5"/>
        <v>0.2956521739130435</v>
      </c>
    </row>
    <row r="70" spans="1:5" ht="12.75">
      <c r="A70" s="2" t="s">
        <v>8</v>
      </c>
      <c r="B70" s="10">
        <f>AVERAGE(B50:B69)</f>
        <v>5.95</v>
      </c>
      <c r="C70" s="10">
        <f>AVERAGE(C50:C69)</f>
        <v>15.113</v>
      </c>
      <c r="D70" s="11">
        <f>AVERAGE(D50:D69)</f>
        <v>1.5499999999999998</v>
      </c>
      <c r="E70" s="12">
        <f>AVERAGE(E50:E69)</f>
        <v>0.1985323428795969</v>
      </c>
    </row>
    <row r="72" spans="1:6" ht="12.75">
      <c r="A72" s="2" t="s">
        <v>0</v>
      </c>
      <c r="B72" s="2"/>
      <c r="C72" s="2" t="s">
        <v>9</v>
      </c>
      <c r="D72" s="2"/>
      <c r="E72" s="2"/>
      <c r="F72" t="s">
        <v>20</v>
      </c>
    </row>
    <row r="73" spans="1:5" ht="12.75">
      <c r="A73" s="3" t="s">
        <v>2</v>
      </c>
      <c r="B73" s="4">
        <v>32279</v>
      </c>
      <c r="C73" s="2"/>
      <c r="D73" s="2" t="s">
        <v>3</v>
      </c>
      <c r="E73" s="2"/>
    </row>
    <row r="75" spans="1:5" ht="12.75">
      <c r="A75" s="5"/>
      <c r="B75" s="6" t="s">
        <v>4</v>
      </c>
      <c r="C75" s="6" t="s">
        <v>5</v>
      </c>
      <c r="D75" s="7" t="s">
        <v>6</v>
      </c>
      <c r="E75" s="7" t="s">
        <v>7</v>
      </c>
    </row>
    <row r="76" spans="1:5" ht="12.75">
      <c r="A76" s="1">
        <v>1</v>
      </c>
      <c r="B76" s="8">
        <v>1</v>
      </c>
      <c r="C76" s="1">
        <f aca="true" t="shared" si="6" ref="C76:C95">B76*2.54</f>
        <v>2.54</v>
      </c>
      <c r="D76" s="8">
        <v>0.8</v>
      </c>
      <c r="E76" s="9">
        <f aca="true" t="shared" si="7" ref="E76:E95">D76/B76</f>
        <v>0.8</v>
      </c>
    </row>
    <row r="77" spans="1:5" ht="12.75">
      <c r="A77" s="1">
        <v>2</v>
      </c>
      <c r="B77" s="8">
        <v>9</v>
      </c>
      <c r="C77" s="1">
        <f t="shared" si="6"/>
        <v>22.86</v>
      </c>
      <c r="D77" s="8">
        <v>2.1</v>
      </c>
      <c r="E77" s="9">
        <f t="shared" si="7"/>
        <v>0.23333333333333334</v>
      </c>
    </row>
    <row r="78" spans="1:5" ht="12.75">
      <c r="A78" s="1">
        <v>3</v>
      </c>
      <c r="B78" s="8">
        <v>7</v>
      </c>
      <c r="C78" s="1">
        <f t="shared" si="6"/>
        <v>17.78</v>
      </c>
      <c r="D78" s="8">
        <v>2</v>
      </c>
      <c r="E78" s="9">
        <f t="shared" si="7"/>
        <v>0.2857142857142857</v>
      </c>
    </row>
    <row r="79" spans="1:5" ht="12.75">
      <c r="A79" s="1">
        <v>4</v>
      </c>
      <c r="B79" s="8">
        <v>5.5</v>
      </c>
      <c r="C79" s="1">
        <f t="shared" si="6"/>
        <v>13.97</v>
      </c>
      <c r="D79" s="8">
        <v>1.6</v>
      </c>
      <c r="E79" s="9">
        <f t="shared" si="7"/>
        <v>0.29090909090909095</v>
      </c>
    </row>
    <row r="80" spans="1:6" ht="12.75">
      <c r="A80" s="1">
        <v>5</v>
      </c>
      <c r="B80" s="8">
        <v>8</v>
      </c>
      <c r="C80" s="1">
        <f t="shared" si="6"/>
        <v>20.32</v>
      </c>
      <c r="D80" s="8">
        <v>2.25</v>
      </c>
      <c r="E80" s="9">
        <f t="shared" si="7"/>
        <v>0.28125</v>
      </c>
      <c r="F80" t="s">
        <v>24</v>
      </c>
    </row>
    <row r="81" spans="1:5" ht="12.75">
      <c r="A81" s="1">
        <v>6</v>
      </c>
      <c r="B81" s="8">
        <v>8</v>
      </c>
      <c r="C81" s="1">
        <f t="shared" si="6"/>
        <v>20.32</v>
      </c>
      <c r="D81" s="8">
        <v>2.15</v>
      </c>
      <c r="E81" s="9">
        <f t="shared" si="7"/>
        <v>0.26875</v>
      </c>
    </row>
    <row r="82" spans="1:5" ht="12.75">
      <c r="A82" s="1">
        <v>7</v>
      </c>
      <c r="B82" s="8">
        <v>7</v>
      </c>
      <c r="C82" s="1">
        <f t="shared" si="6"/>
        <v>17.78</v>
      </c>
      <c r="D82" s="8">
        <v>1.1</v>
      </c>
      <c r="E82" s="9">
        <f t="shared" si="7"/>
        <v>0.15714285714285717</v>
      </c>
    </row>
    <row r="83" spans="1:5" ht="12.75">
      <c r="A83" s="1">
        <v>8</v>
      </c>
      <c r="B83" s="8">
        <v>2</v>
      </c>
      <c r="C83" s="1">
        <f t="shared" si="6"/>
        <v>5.08</v>
      </c>
      <c r="D83" s="8">
        <v>0.3</v>
      </c>
      <c r="E83" s="9">
        <f t="shared" si="7"/>
        <v>0.15</v>
      </c>
    </row>
    <row r="84" spans="1:5" ht="12.75">
      <c r="A84" s="1">
        <v>9</v>
      </c>
      <c r="B84" s="8">
        <v>4</v>
      </c>
      <c r="C84" s="1">
        <f t="shared" si="6"/>
        <v>10.16</v>
      </c>
      <c r="D84" s="8">
        <v>0.8</v>
      </c>
      <c r="E84" s="9">
        <f t="shared" si="7"/>
        <v>0.2</v>
      </c>
    </row>
    <row r="85" spans="1:5" ht="12.75">
      <c r="A85" s="1">
        <v>10</v>
      </c>
      <c r="B85" s="8">
        <v>4</v>
      </c>
      <c r="C85" s="1">
        <f t="shared" si="6"/>
        <v>10.16</v>
      </c>
      <c r="D85" s="8">
        <v>0.75</v>
      </c>
      <c r="E85" s="9">
        <f t="shared" si="7"/>
        <v>0.1875</v>
      </c>
    </row>
    <row r="86" spans="1:5" ht="12.75">
      <c r="A86" s="1">
        <v>11</v>
      </c>
      <c r="B86" s="8">
        <v>8</v>
      </c>
      <c r="C86" s="1">
        <f t="shared" si="6"/>
        <v>20.32</v>
      </c>
      <c r="D86" s="8">
        <v>1.8</v>
      </c>
      <c r="E86" s="9">
        <f t="shared" si="7"/>
        <v>0.225</v>
      </c>
    </row>
    <row r="87" spans="1:5" ht="12.75">
      <c r="A87" s="1">
        <v>12</v>
      </c>
      <c r="B87" s="8">
        <v>9</v>
      </c>
      <c r="C87" s="1">
        <f t="shared" si="6"/>
        <v>22.86</v>
      </c>
      <c r="D87" s="8">
        <v>2.4</v>
      </c>
      <c r="E87" s="9">
        <f t="shared" si="7"/>
        <v>0.26666666666666666</v>
      </c>
    </row>
    <row r="88" spans="1:5" ht="12.75">
      <c r="A88" s="1">
        <v>13</v>
      </c>
      <c r="B88" s="8">
        <v>5</v>
      </c>
      <c r="C88" s="1">
        <f t="shared" si="6"/>
        <v>12.7</v>
      </c>
      <c r="D88" s="8">
        <v>1.4</v>
      </c>
      <c r="E88" s="9">
        <f t="shared" si="7"/>
        <v>0.27999999999999997</v>
      </c>
    </row>
    <row r="89" spans="1:5" ht="12.75">
      <c r="A89" s="1">
        <v>14</v>
      </c>
      <c r="B89" s="8">
        <v>0</v>
      </c>
      <c r="C89" s="1">
        <f t="shared" si="6"/>
        <v>0</v>
      </c>
      <c r="D89" s="8">
        <v>0</v>
      </c>
      <c r="E89" s="9">
        <v>0</v>
      </c>
    </row>
    <row r="90" spans="1:6" ht="12.75">
      <c r="A90" s="1">
        <v>15</v>
      </c>
      <c r="B90" s="8">
        <v>9</v>
      </c>
      <c r="C90" s="1">
        <f t="shared" si="6"/>
        <v>22.86</v>
      </c>
      <c r="D90" s="8">
        <v>1.8</v>
      </c>
      <c r="E90" s="9">
        <f t="shared" si="7"/>
        <v>0.2</v>
      </c>
      <c r="F90" t="s">
        <v>23</v>
      </c>
    </row>
    <row r="91" spans="1:5" ht="12.75">
      <c r="A91" s="1">
        <v>16</v>
      </c>
      <c r="B91" s="8">
        <v>7</v>
      </c>
      <c r="C91" s="1">
        <f t="shared" si="6"/>
        <v>17.78</v>
      </c>
      <c r="D91" s="8">
        <v>1.7</v>
      </c>
      <c r="E91" s="9">
        <f t="shared" si="7"/>
        <v>0.24285714285714285</v>
      </c>
    </row>
    <row r="92" spans="1:5" ht="12.75">
      <c r="A92" s="1">
        <v>17</v>
      </c>
      <c r="B92" s="8">
        <v>8</v>
      </c>
      <c r="C92" s="1">
        <f t="shared" si="6"/>
        <v>20.32</v>
      </c>
      <c r="D92" s="8">
        <v>1.8</v>
      </c>
      <c r="E92" s="9">
        <f t="shared" si="7"/>
        <v>0.225</v>
      </c>
    </row>
    <row r="93" spans="1:5" ht="12.75">
      <c r="A93" s="1">
        <v>18</v>
      </c>
      <c r="B93" s="8">
        <v>0</v>
      </c>
      <c r="C93" s="1">
        <f t="shared" si="6"/>
        <v>0</v>
      </c>
      <c r="D93" s="8">
        <v>0</v>
      </c>
      <c r="E93" s="9">
        <v>0</v>
      </c>
    </row>
    <row r="94" spans="1:5" ht="12.75">
      <c r="A94" s="1">
        <v>19</v>
      </c>
      <c r="B94" s="8">
        <v>14</v>
      </c>
      <c r="C94" s="1">
        <f t="shared" si="6"/>
        <v>35.56</v>
      </c>
      <c r="D94" s="8">
        <v>3.4</v>
      </c>
      <c r="E94" s="9">
        <f t="shared" si="7"/>
        <v>0.24285714285714285</v>
      </c>
    </row>
    <row r="95" spans="1:5" ht="12.75">
      <c r="A95" s="1">
        <v>20</v>
      </c>
      <c r="B95" s="8">
        <v>8</v>
      </c>
      <c r="C95" s="1">
        <f t="shared" si="6"/>
        <v>20.32</v>
      </c>
      <c r="D95" s="8">
        <v>2.2</v>
      </c>
      <c r="E95" s="9">
        <f t="shared" si="7"/>
        <v>0.275</v>
      </c>
    </row>
    <row r="96" spans="1:5" ht="12.75">
      <c r="A96" s="2" t="s">
        <v>8</v>
      </c>
      <c r="B96" s="10">
        <f>AVERAGE(B76:B95)</f>
        <v>6.175</v>
      </c>
      <c r="C96" s="10">
        <f>AVERAGE(C76:C95)</f>
        <v>15.6845</v>
      </c>
      <c r="D96" s="11">
        <f>AVERAGE(D76:D95)</f>
        <v>1.5174999999999998</v>
      </c>
      <c r="E96" s="12">
        <f>AVERAGE(E76:E95)</f>
        <v>0.24059902597402597</v>
      </c>
    </row>
    <row r="98" spans="1:6" ht="12.75">
      <c r="A98" s="2" t="s">
        <v>0</v>
      </c>
      <c r="B98" s="2"/>
      <c r="C98" s="2" t="s">
        <v>9</v>
      </c>
      <c r="D98" s="2"/>
      <c r="E98" s="2"/>
      <c r="F98" t="s">
        <v>20</v>
      </c>
    </row>
    <row r="99" spans="1:5" ht="12.75">
      <c r="A99" s="3" t="s">
        <v>2</v>
      </c>
      <c r="B99" s="4">
        <v>32280</v>
      </c>
      <c r="C99" s="2"/>
      <c r="D99" s="2" t="s">
        <v>3</v>
      </c>
      <c r="E99" s="2" t="s">
        <v>21</v>
      </c>
    </row>
    <row r="101" spans="1:5" ht="12.75">
      <c r="A101" s="5"/>
      <c r="B101" s="6" t="s">
        <v>4</v>
      </c>
      <c r="C101" s="6" t="s">
        <v>5</v>
      </c>
      <c r="D101" s="7" t="s">
        <v>6</v>
      </c>
      <c r="E101" s="7" t="s">
        <v>7</v>
      </c>
    </row>
    <row r="102" spans="1:5" ht="12.75">
      <c r="A102" s="1">
        <v>1</v>
      </c>
      <c r="B102" s="8">
        <v>8</v>
      </c>
      <c r="C102" s="1">
        <f aca="true" t="shared" si="8" ref="C102:C111">B102*2.54</f>
        <v>20.32</v>
      </c>
      <c r="D102" s="8">
        <v>2</v>
      </c>
      <c r="E102" s="9">
        <f aca="true" t="shared" si="9" ref="E102:E111">D102/B102</f>
        <v>0.25</v>
      </c>
    </row>
    <row r="103" spans="1:5" ht="12.75">
      <c r="A103" s="1">
        <v>2</v>
      </c>
      <c r="B103" s="8">
        <v>10</v>
      </c>
      <c r="C103" s="1">
        <f t="shared" si="8"/>
        <v>25.4</v>
      </c>
      <c r="D103" s="8">
        <v>2.3</v>
      </c>
      <c r="E103" s="9">
        <f t="shared" si="9"/>
        <v>0.22999999999999998</v>
      </c>
    </row>
    <row r="104" spans="1:5" ht="12.75">
      <c r="A104" s="1">
        <v>3</v>
      </c>
      <c r="B104" s="8">
        <v>10.5</v>
      </c>
      <c r="C104" s="1">
        <f t="shared" si="8"/>
        <v>26.67</v>
      </c>
      <c r="D104" s="8">
        <v>2.1</v>
      </c>
      <c r="E104" s="9">
        <f t="shared" si="9"/>
        <v>0.2</v>
      </c>
    </row>
    <row r="105" spans="1:5" ht="12.75">
      <c r="A105" s="1">
        <v>4</v>
      </c>
      <c r="B105" s="8">
        <v>9.5</v>
      </c>
      <c r="C105" s="1">
        <f t="shared" si="8"/>
        <v>24.13</v>
      </c>
      <c r="D105" s="8">
        <v>2.9</v>
      </c>
      <c r="E105" s="9">
        <f t="shared" si="9"/>
        <v>0.30526315789473685</v>
      </c>
    </row>
    <row r="106" spans="1:5" ht="12.75">
      <c r="A106" s="1">
        <v>5</v>
      </c>
      <c r="B106" s="8">
        <v>12</v>
      </c>
      <c r="C106" s="1">
        <f t="shared" si="8"/>
        <v>30.48</v>
      </c>
      <c r="D106" s="8">
        <v>1.9</v>
      </c>
      <c r="E106" s="9">
        <f t="shared" si="9"/>
        <v>0.15833333333333333</v>
      </c>
    </row>
    <row r="107" spans="1:5" ht="12.75">
      <c r="A107" s="1">
        <v>6</v>
      </c>
      <c r="B107" s="8">
        <v>6</v>
      </c>
      <c r="C107" s="1">
        <f t="shared" si="8"/>
        <v>15.24</v>
      </c>
      <c r="D107" s="8">
        <v>1.1</v>
      </c>
      <c r="E107" s="9">
        <f t="shared" si="9"/>
        <v>0.18333333333333335</v>
      </c>
    </row>
    <row r="108" spans="1:5" ht="12.75">
      <c r="A108" s="1">
        <v>7</v>
      </c>
      <c r="B108" s="8">
        <v>4</v>
      </c>
      <c r="C108" s="1">
        <f t="shared" si="8"/>
        <v>10.16</v>
      </c>
      <c r="D108" s="8">
        <v>0.9</v>
      </c>
      <c r="E108" s="9">
        <f t="shared" si="9"/>
        <v>0.225</v>
      </c>
    </row>
    <row r="109" spans="1:5" ht="12.75">
      <c r="A109" s="1">
        <v>8</v>
      </c>
      <c r="B109" s="8">
        <v>0</v>
      </c>
      <c r="C109" s="1">
        <f t="shared" si="8"/>
        <v>0</v>
      </c>
      <c r="D109" s="8">
        <v>0</v>
      </c>
      <c r="E109" s="9">
        <v>0</v>
      </c>
    </row>
    <row r="110" spans="1:5" ht="12.75">
      <c r="A110" s="1">
        <v>9</v>
      </c>
      <c r="B110" s="8">
        <v>13</v>
      </c>
      <c r="C110" s="1">
        <f t="shared" si="8"/>
        <v>33.02</v>
      </c>
      <c r="D110" s="8">
        <v>2.7</v>
      </c>
      <c r="E110" s="9">
        <f t="shared" si="9"/>
        <v>0.2076923076923077</v>
      </c>
    </row>
    <row r="111" spans="1:5" ht="12.75">
      <c r="A111" s="1">
        <v>10</v>
      </c>
      <c r="B111" s="8">
        <v>7.5</v>
      </c>
      <c r="C111" s="1">
        <f t="shared" si="8"/>
        <v>19.05</v>
      </c>
      <c r="D111" s="8">
        <v>1.3</v>
      </c>
      <c r="E111" s="9">
        <f t="shared" si="9"/>
        <v>0.17333333333333334</v>
      </c>
    </row>
    <row r="112" spans="1:5" ht="12.75">
      <c r="A112" s="2" t="s">
        <v>8</v>
      </c>
      <c r="B112" s="10">
        <f>AVERAGE(B102:B111)</f>
        <v>8.05</v>
      </c>
      <c r="C112" s="10">
        <f>AVERAGE(C102:C111)</f>
        <v>20.447000000000003</v>
      </c>
      <c r="D112" s="11">
        <f>AVERAGE(D102:D111)</f>
        <v>1.7200000000000002</v>
      </c>
      <c r="E112" s="12">
        <f>AVERAGE(E102:E111)</f>
        <v>0.19329554655870446</v>
      </c>
    </row>
    <row r="114" spans="1:6" ht="12.75">
      <c r="A114" s="2" t="s">
        <v>0</v>
      </c>
      <c r="B114" s="2"/>
      <c r="C114" s="2" t="s">
        <v>9</v>
      </c>
      <c r="D114" s="2"/>
      <c r="E114" s="2"/>
      <c r="F114" t="s">
        <v>20</v>
      </c>
    </row>
    <row r="115" spans="1:5" ht="12.75">
      <c r="A115" s="3" t="s">
        <v>2</v>
      </c>
      <c r="B115" s="4">
        <v>32283</v>
      </c>
      <c r="C115" s="2"/>
      <c r="D115" s="2" t="s">
        <v>3</v>
      </c>
      <c r="E115" s="2"/>
    </row>
    <row r="117" spans="1:5" ht="12.75">
      <c r="A117" s="5"/>
      <c r="B117" s="6" t="s">
        <v>4</v>
      </c>
      <c r="C117" s="6" t="s">
        <v>5</v>
      </c>
      <c r="D117" s="7" t="s">
        <v>6</v>
      </c>
      <c r="E117" s="7" t="s">
        <v>7</v>
      </c>
    </row>
    <row r="118" spans="1:5" ht="12.75">
      <c r="A118" s="1">
        <v>1</v>
      </c>
      <c r="B118" s="8">
        <v>5</v>
      </c>
      <c r="C118" s="1">
        <f aca="true" t="shared" si="10" ref="C118:C137">B118*2.54</f>
        <v>12.7</v>
      </c>
      <c r="D118" s="8">
        <v>0.8</v>
      </c>
      <c r="E118" s="9">
        <f aca="true" t="shared" si="11" ref="E118:E130">D118/B118</f>
        <v>0.16</v>
      </c>
    </row>
    <row r="119" spans="1:5" ht="12.75">
      <c r="A119" s="1">
        <v>2</v>
      </c>
      <c r="B119" s="8">
        <v>10</v>
      </c>
      <c r="C119" s="1">
        <f t="shared" si="10"/>
        <v>25.4</v>
      </c>
      <c r="D119" s="8">
        <v>2.1</v>
      </c>
      <c r="E119" s="9">
        <f t="shared" si="11"/>
        <v>0.21000000000000002</v>
      </c>
    </row>
    <row r="120" spans="1:5" ht="12.75">
      <c r="A120" s="1">
        <v>3</v>
      </c>
      <c r="B120" s="8">
        <v>10</v>
      </c>
      <c r="C120" s="1">
        <f t="shared" si="10"/>
        <v>25.4</v>
      </c>
      <c r="D120" s="8">
        <v>2</v>
      </c>
      <c r="E120" s="9">
        <f t="shared" si="11"/>
        <v>0.2</v>
      </c>
    </row>
    <row r="121" spans="1:5" ht="12.75">
      <c r="A121" s="1">
        <v>4</v>
      </c>
      <c r="B121" s="8">
        <v>1</v>
      </c>
      <c r="C121" s="1">
        <f t="shared" si="10"/>
        <v>2.54</v>
      </c>
      <c r="D121" s="8">
        <v>1.6</v>
      </c>
      <c r="E121" s="9">
        <f t="shared" si="11"/>
        <v>1.6</v>
      </c>
    </row>
    <row r="122" spans="1:6" ht="12.75">
      <c r="A122" s="1">
        <v>5</v>
      </c>
      <c r="B122" s="8">
        <v>8</v>
      </c>
      <c r="C122" s="1">
        <f t="shared" si="10"/>
        <v>20.32</v>
      </c>
      <c r="D122" s="8">
        <v>2.25</v>
      </c>
      <c r="E122" s="9">
        <f t="shared" si="11"/>
        <v>0.28125</v>
      </c>
      <c r="F122" t="s">
        <v>24</v>
      </c>
    </row>
    <row r="123" spans="1:5" ht="12.75">
      <c r="A123" s="1">
        <v>6</v>
      </c>
      <c r="B123" s="8">
        <v>9</v>
      </c>
      <c r="C123" s="1">
        <f t="shared" si="10"/>
        <v>22.86</v>
      </c>
      <c r="D123" s="8">
        <v>2.15</v>
      </c>
      <c r="E123" s="9">
        <f t="shared" si="11"/>
        <v>0.23888888888888887</v>
      </c>
    </row>
    <row r="124" spans="1:5" ht="12.75">
      <c r="A124" s="1">
        <v>7</v>
      </c>
      <c r="B124" s="8">
        <v>3.5</v>
      </c>
      <c r="C124" s="1">
        <f t="shared" si="10"/>
        <v>8.89</v>
      </c>
      <c r="D124" s="8">
        <v>1.1</v>
      </c>
      <c r="E124" s="9">
        <f t="shared" si="11"/>
        <v>0.31428571428571433</v>
      </c>
    </row>
    <row r="125" spans="1:5" ht="12.75">
      <c r="A125" s="1">
        <v>8</v>
      </c>
      <c r="B125" s="8">
        <v>11</v>
      </c>
      <c r="C125" s="1">
        <f t="shared" si="10"/>
        <v>27.94</v>
      </c>
      <c r="D125" s="8">
        <v>0.3</v>
      </c>
      <c r="E125" s="9">
        <f t="shared" si="11"/>
        <v>0.02727272727272727</v>
      </c>
    </row>
    <row r="126" spans="1:5" ht="12.75">
      <c r="A126" s="1">
        <v>9</v>
      </c>
      <c r="B126" s="8">
        <v>6</v>
      </c>
      <c r="C126" s="1">
        <f t="shared" si="10"/>
        <v>15.24</v>
      </c>
      <c r="D126" s="8">
        <v>0.8</v>
      </c>
      <c r="E126" s="9">
        <f t="shared" si="11"/>
        <v>0.13333333333333333</v>
      </c>
    </row>
    <row r="127" spans="1:5" ht="12.75">
      <c r="A127" s="1">
        <v>10</v>
      </c>
      <c r="B127" s="8">
        <v>0</v>
      </c>
      <c r="C127" s="1">
        <f t="shared" si="10"/>
        <v>0</v>
      </c>
      <c r="D127" s="8">
        <v>0.75</v>
      </c>
      <c r="E127" s="9">
        <v>0</v>
      </c>
    </row>
    <row r="128" spans="1:5" ht="12.75">
      <c r="A128" s="1">
        <v>11</v>
      </c>
      <c r="B128" s="8">
        <v>6</v>
      </c>
      <c r="C128" s="1">
        <f t="shared" si="10"/>
        <v>15.24</v>
      </c>
      <c r="D128" s="8">
        <v>1.8</v>
      </c>
      <c r="E128" s="9">
        <f t="shared" si="11"/>
        <v>0.3</v>
      </c>
    </row>
    <row r="129" spans="1:5" ht="12.75">
      <c r="A129" s="1">
        <v>12</v>
      </c>
      <c r="B129" s="8">
        <v>9</v>
      </c>
      <c r="C129" s="1">
        <f t="shared" si="10"/>
        <v>22.86</v>
      </c>
      <c r="D129" s="8">
        <v>2.4</v>
      </c>
      <c r="E129" s="9">
        <f t="shared" si="11"/>
        <v>0.26666666666666666</v>
      </c>
    </row>
    <row r="130" spans="1:5" ht="12.75">
      <c r="A130" s="1">
        <v>13</v>
      </c>
      <c r="B130" s="8">
        <v>7.5</v>
      </c>
      <c r="C130" s="1">
        <f t="shared" si="10"/>
        <v>19.05</v>
      </c>
      <c r="D130" s="8">
        <v>1.4</v>
      </c>
      <c r="E130" s="9">
        <f t="shared" si="11"/>
        <v>0.18666666666666665</v>
      </c>
    </row>
    <row r="131" spans="1:5" ht="12.75">
      <c r="A131" s="1">
        <v>14</v>
      </c>
      <c r="B131" s="8">
        <v>6</v>
      </c>
      <c r="C131" s="1">
        <f t="shared" si="10"/>
        <v>15.24</v>
      </c>
      <c r="D131" s="8">
        <v>0</v>
      </c>
      <c r="E131" s="9">
        <v>0</v>
      </c>
    </row>
    <row r="132" spans="1:6" ht="12.75">
      <c r="A132" s="1">
        <v>15</v>
      </c>
      <c r="B132" s="8">
        <v>10.5</v>
      </c>
      <c r="C132" s="1">
        <f t="shared" si="10"/>
        <v>26.67</v>
      </c>
      <c r="D132" s="8">
        <v>1.8</v>
      </c>
      <c r="E132" s="9">
        <f>D132/B132</f>
        <v>0.17142857142857143</v>
      </c>
      <c r="F132" t="s">
        <v>23</v>
      </c>
    </row>
    <row r="133" spans="1:5" ht="12.75">
      <c r="A133" s="1">
        <v>16</v>
      </c>
      <c r="B133" s="8">
        <v>8</v>
      </c>
      <c r="C133" s="1">
        <f t="shared" si="10"/>
        <v>20.32</v>
      </c>
      <c r="D133" s="8">
        <v>1.7</v>
      </c>
      <c r="E133" s="9">
        <f>D133/B133</f>
        <v>0.2125</v>
      </c>
    </row>
    <row r="134" spans="1:5" ht="12.75">
      <c r="A134" s="1">
        <v>17</v>
      </c>
      <c r="B134" s="8">
        <v>11.5</v>
      </c>
      <c r="C134" s="1">
        <f t="shared" si="10"/>
        <v>29.21</v>
      </c>
      <c r="D134" s="8">
        <v>1.8</v>
      </c>
      <c r="E134" s="9">
        <f>D134/B134</f>
        <v>0.1565217391304348</v>
      </c>
    </row>
    <row r="135" spans="1:5" ht="12.75">
      <c r="A135" s="1">
        <v>18</v>
      </c>
      <c r="B135" s="8">
        <v>0</v>
      </c>
      <c r="C135" s="1">
        <f t="shared" si="10"/>
        <v>0</v>
      </c>
      <c r="D135" s="8">
        <v>0</v>
      </c>
      <c r="E135" s="9">
        <v>0</v>
      </c>
    </row>
    <row r="136" spans="1:5" ht="12.75">
      <c r="A136" s="1">
        <v>19</v>
      </c>
      <c r="B136" s="8">
        <v>9</v>
      </c>
      <c r="C136" s="1">
        <f t="shared" si="10"/>
        <v>22.86</v>
      </c>
      <c r="D136" s="8">
        <v>3.4</v>
      </c>
      <c r="E136" s="9">
        <f>D136/B136</f>
        <v>0.37777777777777777</v>
      </c>
    </row>
    <row r="137" spans="1:5" ht="12.75">
      <c r="A137" s="1">
        <v>20</v>
      </c>
      <c r="B137" s="8">
        <v>7</v>
      </c>
      <c r="C137" s="1">
        <f t="shared" si="10"/>
        <v>17.78</v>
      </c>
      <c r="D137" s="8">
        <v>2.2</v>
      </c>
      <c r="E137" s="9">
        <f>D137/B137</f>
        <v>0.31428571428571433</v>
      </c>
    </row>
    <row r="138" spans="1:5" ht="12.75">
      <c r="A138" s="2" t="s">
        <v>8</v>
      </c>
      <c r="B138" s="10">
        <f>AVERAGE(B118:B137)</f>
        <v>6.9</v>
      </c>
      <c r="C138" s="10">
        <f>AVERAGE(C118:C137)</f>
        <v>17.526</v>
      </c>
      <c r="D138" s="11">
        <f>AVERAGE(D118:D137)</f>
        <v>1.5174999999999998</v>
      </c>
      <c r="E138" s="12">
        <f>AVERAGE(E118:E137)</f>
        <v>0.2575438899868248</v>
      </c>
    </row>
    <row r="140" spans="1:6" ht="12.75">
      <c r="A140" s="2" t="s">
        <v>0</v>
      </c>
      <c r="B140" s="2"/>
      <c r="C140" s="2" t="s">
        <v>9</v>
      </c>
      <c r="D140" s="2"/>
      <c r="E140" s="2"/>
      <c r="F140" t="s">
        <v>20</v>
      </c>
    </row>
    <row r="141" spans="1:5" ht="12.75">
      <c r="A141" s="3" t="s">
        <v>2</v>
      </c>
      <c r="B141" s="4">
        <v>32286</v>
      </c>
      <c r="C141" s="2"/>
      <c r="D141" s="2" t="s">
        <v>3</v>
      </c>
      <c r="E141" s="2" t="s">
        <v>22</v>
      </c>
    </row>
    <row r="143" spans="1:5" ht="12.75">
      <c r="A143" s="5"/>
      <c r="B143" s="6" t="s">
        <v>4</v>
      </c>
      <c r="C143" s="6" t="s">
        <v>5</v>
      </c>
      <c r="D143" s="7" t="s">
        <v>6</v>
      </c>
      <c r="E143" s="7" t="s">
        <v>7</v>
      </c>
    </row>
    <row r="144" spans="1:5" ht="12.75">
      <c r="A144" s="1">
        <v>1</v>
      </c>
      <c r="B144" s="8">
        <v>6</v>
      </c>
      <c r="C144" s="1">
        <f aca="true" t="shared" si="12" ref="C144:C163">B144*2.54</f>
        <v>15.24</v>
      </c>
      <c r="D144" s="8">
        <v>1.7</v>
      </c>
      <c r="E144" s="9">
        <f aca="true" t="shared" si="13" ref="E144:E151">D144/B144</f>
        <v>0.2833333333333333</v>
      </c>
    </row>
    <row r="145" spans="1:5" ht="12.75">
      <c r="A145" s="1">
        <v>2</v>
      </c>
      <c r="B145" s="8">
        <v>5.5</v>
      </c>
      <c r="C145" s="1">
        <f t="shared" si="12"/>
        <v>13.97</v>
      </c>
      <c r="D145" s="8">
        <v>1</v>
      </c>
      <c r="E145" s="9">
        <f t="shared" si="13"/>
        <v>0.18181818181818182</v>
      </c>
    </row>
    <row r="146" spans="1:5" ht="12.75">
      <c r="A146" s="1">
        <v>3</v>
      </c>
      <c r="B146" s="8">
        <v>4.5</v>
      </c>
      <c r="C146" s="1">
        <f t="shared" si="12"/>
        <v>11.43</v>
      </c>
      <c r="D146" s="8">
        <v>1.8</v>
      </c>
      <c r="E146" s="9">
        <f t="shared" si="13"/>
        <v>0.4</v>
      </c>
    </row>
    <row r="147" spans="1:5" ht="12.75">
      <c r="A147" s="1">
        <v>4</v>
      </c>
      <c r="B147" s="8">
        <v>8</v>
      </c>
      <c r="C147" s="1">
        <f t="shared" si="12"/>
        <v>20.32</v>
      </c>
      <c r="D147" s="8">
        <v>1.9</v>
      </c>
      <c r="E147" s="9">
        <f t="shared" si="13"/>
        <v>0.2375</v>
      </c>
    </row>
    <row r="148" spans="1:6" ht="12.75">
      <c r="A148" s="1">
        <v>5</v>
      </c>
      <c r="B148" s="8">
        <v>8</v>
      </c>
      <c r="C148" s="1">
        <f t="shared" si="12"/>
        <v>20.32</v>
      </c>
      <c r="D148" s="8">
        <v>1.8</v>
      </c>
      <c r="E148" s="9">
        <f t="shared" si="13"/>
        <v>0.225</v>
      </c>
      <c r="F148" t="s">
        <v>24</v>
      </c>
    </row>
    <row r="149" spans="1:5" ht="12.75">
      <c r="A149" s="1">
        <v>6</v>
      </c>
      <c r="B149" s="8">
        <v>7.5</v>
      </c>
      <c r="C149" s="1">
        <f t="shared" si="12"/>
        <v>19.05</v>
      </c>
      <c r="D149" s="8">
        <v>1.7</v>
      </c>
      <c r="E149" s="9">
        <f t="shared" si="13"/>
        <v>0.22666666666666666</v>
      </c>
    </row>
    <row r="150" spans="1:5" ht="12.75">
      <c r="A150" s="1">
        <v>7</v>
      </c>
      <c r="B150" s="8">
        <v>7</v>
      </c>
      <c r="C150" s="1">
        <f t="shared" si="12"/>
        <v>17.78</v>
      </c>
      <c r="D150" s="8">
        <v>1.7</v>
      </c>
      <c r="E150" s="9">
        <f t="shared" si="13"/>
        <v>0.24285714285714285</v>
      </c>
    </row>
    <row r="151" spans="1:5" ht="12.75">
      <c r="A151" s="1">
        <v>8</v>
      </c>
      <c r="B151" s="8">
        <v>3.5</v>
      </c>
      <c r="C151" s="1">
        <f t="shared" si="12"/>
        <v>8.89</v>
      </c>
      <c r="D151" s="8">
        <v>1.6</v>
      </c>
      <c r="E151" s="9">
        <f t="shared" si="13"/>
        <v>0.4571428571428572</v>
      </c>
    </row>
    <row r="152" spans="1:5" ht="12.75">
      <c r="A152" s="1">
        <v>9</v>
      </c>
      <c r="B152" s="8">
        <v>0</v>
      </c>
      <c r="C152" s="1">
        <f t="shared" si="12"/>
        <v>0</v>
      </c>
      <c r="D152" s="8">
        <v>0</v>
      </c>
      <c r="E152" s="9">
        <v>0</v>
      </c>
    </row>
    <row r="153" spans="1:5" ht="12.75">
      <c r="A153" s="1">
        <v>10</v>
      </c>
      <c r="B153" s="8">
        <v>0</v>
      </c>
      <c r="C153" s="1">
        <f t="shared" si="12"/>
        <v>0</v>
      </c>
      <c r="D153" s="8">
        <v>0</v>
      </c>
      <c r="E153" s="9">
        <v>0</v>
      </c>
    </row>
    <row r="154" spans="1:5" ht="12.75">
      <c r="A154" s="1">
        <v>11</v>
      </c>
      <c r="B154" s="8">
        <v>8</v>
      </c>
      <c r="C154" s="1">
        <f t="shared" si="12"/>
        <v>20.32</v>
      </c>
      <c r="D154" s="8">
        <v>1.8</v>
      </c>
      <c r="E154" s="9">
        <f aca="true" t="shared" si="14" ref="E154:E160">D154/B154</f>
        <v>0.225</v>
      </c>
    </row>
    <row r="155" spans="1:5" ht="12.75">
      <c r="A155" s="1">
        <v>12</v>
      </c>
      <c r="B155" s="8">
        <v>7</v>
      </c>
      <c r="C155" s="1">
        <f t="shared" si="12"/>
        <v>17.78</v>
      </c>
      <c r="D155" s="8">
        <v>1.4</v>
      </c>
      <c r="E155" s="9">
        <f t="shared" si="14"/>
        <v>0.19999999999999998</v>
      </c>
    </row>
    <row r="156" spans="1:5" ht="12.75">
      <c r="A156" s="1">
        <v>13</v>
      </c>
      <c r="B156" s="8">
        <v>6</v>
      </c>
      <c r="C156" s="1">
        <f t="shared" si="12"/>
        <v>15.24</v>
      </c>
      <c r="D156" s="8">
        <v>1.5</v>
      </c>
      <c r="E156" s="9">
        <f t="shared" si="14"/>
        <v>0.25</v>
      </c>
    </row>
    <row r="157" spans="1:5" ht="12.75">
      <c r="A157" s="1">
        <v>14</v>
      </c>
      <c r="B157" s="8">
        <v>8</v>
      </c>
      <c r="C157" s="1">
        <f t="shared" si="12"/>
        <v>20.32</v>
      </c>
      <c r="D157" s="8">
        <v>2.1</v>
      </c>
      <c r="E157" s="9">
        <f t="shared" si="14"/>
        <v>0.2625</v>
      </c>
    </row>
    <row r="158" spans="1:6" ht="12.75">
      <c r="A158" s="1">
        <v>15</v>
      </c>
      <c r="B158" s="8">
        <v>8</v>
      </c>
      <c r="C158" s="1">
        <f t="shared" si="12"/>
        <v>20.32</v>
      </c>
      <c r="D158" s="8">
        <v>2.2</v>
      </c>
      <c r="E158" s="9">
        <f t="shared" si="14"/>
        <v>0.275</v>
      </c>
      <c r="F158" t="s">
        <v>23</v>
      </c>
    </row>
    <row r="159" spans="1:5" ht="12.75">
      <c r="A159" s="1">
        <v>16</v>
      </c>
      <c r="B159" s="8">
        <v>6</v>
      </c>
      <c r="C159" s="1">
        <f t="shared" si="12"/>
        <v>15.24</v>
      </c>
      <c r="D159" s="8">
        <v>1.6</v>
      </c>
      <c r="E159" s="9">
        <f t="shared" si="14"/>
        <v>0.26666666666666666</v>
      </c>
    </row>
    <row r="160" spans="1:5" ht="12.75">
      <c r="A160" s="1">
        <v>17</v>
      </c>
      <c r="B160" s="8">
        <v>10.5</v>
      </c>
      <c r="C160" s="1">
        <f t="shared" si="12"/>
        <v>26.67</v>
      </c>
      <c r="D160" s="8">
        <v>2.8</v>
      </c>
      <c r="E160" s="9">
        <f t="shared" si="14"/>
        <v>0.26666666666666666</v>
      </c>
    </row>
    <row r="161" spans="1:5" ht="12.75">
      <c r="A161" s="1">
        <v>18</v>
      </c>
      <c r="B161" s="8">
        <v>0</v>
      </c>
      <c r="C161" s="1">
        <f t="shared" si="12"/>
        <v>0</v>
      </c>
      <c r="D161" s="8">
        <v>0</v>
      </c>
      <c r="E161" s="9">
        <v>0</v>
      </c>
    </row>
    <row r="162" spans="1:5" ht="12.75">
      <c r="A162" s="1">
        <v>19</v>
      </c>
      <c r="B162" s="8">
        <v>4</v>
      </c>
      <c r="C162" s="1">
        <f t="shared" si="12"/>
        <v>10.16</v>
      </c>
      <c r="D162" s="8">
        <v>1.2</v>
      </c>
      <c r="E162" s="9">
        <f>D162/B162</f>
        <v>0.3</v>
      </c>
    </row>
    <row r="163" spans="1:5" ht="12.75">
      <c r="A163" s="1">
        <v>20</v>
      </c>
      <c r="B163" s="8">
        <v>11</v>
      </c>
      <c r="C163" s="1">
        <f t="shared" si="12"/>
        <v>27.94</v>
      </c>
      <c r="D163" s="8">
        <v>2.4</v>
      </c>
      <c r="E163" s="9">
        <f>D163/B163</f>
        <v>0.21818181818181817</v>
      </c>
    </row>
    <row r="164" spans="1:5" ht="12.75">
      <c r="A164" s="2" t="s">
        <v>8</v>
      </c>
      <c r="B164" s="10">
        <f>AVERAGE(B144:B163)</f>
        <v>5.925</v>
      </c>
      <c r="C164" s="10">
        <f>AVERAGE(C144:C163)</f>
        <v>15.0495</v>
      </c>
      <c r="D164" s="11">
        <f>AVERAGE(D144:D163)</f>
        <v>1.51</v>
      </c>
      <c r="E164" s="12">
        <f>AVERAGE(E144:E163)</f>
        <v>0.22591666666666668</v>
      </c>
    </row>
    <row r="166" spans="1:6" ht="12.75">
      <c r="A166" s="2" t="s">
        <v>0</v>
      </c>
      <c r="B166" s="2"/>
      <c r="C166" s="2" t="s">
        <v>9</v>
      </c>
      <c r="D166" s="2"/>
      <c r="E166" s="2"/>
      <c r="F166" t="s">
        <v>20</v>
      </c>
    </row>
    <row r="167" spans="1:5" ht="12.75">
      <c r="A167" s="3" t="s">
        <v>2</v>
      </c>
      <c r="B167" s="4">
        <v>32288</v>
      </c>
      <c r="C167" s="2"/>
      <c r="D167" s="2" t="s">
        <v>3</v>
      </c>
      <c r="E167" s="2" t="s">
        <v>26</v>
      </c>
    </row>
    <row r="169" spans="1:5" ht="12.75">
      <c r="A169" s="5"/>
      <c r="B169" s="6" t="s">
        <v>4</v>
      </c>
      <c r="C169" s="6" t="s">
        <v>5</v>
      </c>
      <c r="D169" s="7" t="s">
        <v>6</v>
      </c>
      <c r="E169" s="7" t="s">
        <v>7</v>
      </c>
    </row>
    <row r="170" spans="1:5" ht="12.75">
      <c r="A170" s="1">
        <v>1</v>
      </c>
      <c r="B170" s="8">
        <v>10</v>
      </c>
      <c r="C170" s="1">
        <f aca="true" t="shared" si="15" ref="C170:C189">B170*2.54</f>
        <v>25.4</v>
      </c>
      <c r="D170" s="8">
        <v>2.3</v>
      </c>
      <c r="E170" s="9">
        <f aca="true" t="shared" si="16" ref="E170:E176">D170/B170</f>
        <v>0.22999999999999998</v>
      </c>
    </row>
    <row r="171" spans="1:5" ht="12.75">
      <c r="A171" s="1">
        <v>2</v>
      </c>
      <c r="B171" s="8">
        <v>9.5</v>
      </c>
      <c r="C171" s="1">
        <f t="shared" si="15"/>
        <v>24.13</v>
      </c>
      <c r="D171" s="8">
        <v>2.6</v>
      </c>
      <c r="E171" s="9">
        <f t="shared" si="16"/>
        <v>0.2736842105263158</v>
      </c>
    </row>
    <row r="172" spans="1:5" ht="12.75">
      <c r="A172" s="1">
        <v>3</v>
      </c>
      <c r="B172" s="8">
        <v>4</v>
      </c>
      <c r="C172" s="1">
        <f t="shared" si="15"/>
        <v>10.16</v>
      </c>
      <c r="D172" s="8">
        <v>1</v>
      </c>
      <c r="E172" s="9">
        <f t="shared" si="16"/>
        <v>0.25</v>
      </c>
    </row>
    <row r="173" spans="1:5" ht="12.75">
      <c r="A173" s="1">
        <v>4</v>
      </c>
      <c r="B173" s="8">
        <v>6.5</v>
      </c>
      <c r="C173" s="1">
        <f t="shared" si="15"/>
        <v>16.51</v>
      </c>
      <c r="D173" s="8">
        <v>1.5</v>
      </c>
      <c r="E173" s="9">
        <f t="shared" si="16"/>
        <v>0.23076923076923078</v>
      </c>
    </row>
    <row r="174" spans="1:6" ht="12.75">
      <c r="A174" s="1">
        <v>5</v>
      </c>
      <c r="B174" s="8">
        <v>13</v>
      </c>
      <c r="C174" s="1">
        <f t="shared" si="15"/>
        <v>33.02</v>
      </c>
      <c r="D174" s="8">
        <v>3.1</v>
      </c>
      <c r="E174" s="9">
        <f t="shared" si="16"/>
        <v>0.23846153846153847</v>
      </c>
      <c r="F174" t="s">
        <v>24</v>
      </c>
    </row>
    <row r="175" spans="1:5" ht="12.75">
      <c r="A175" s="1">
        <v>6</v>
      </c>
      <c r="B175" s="8">
        <v>6.5</v>
      </c>
      <c r="C175" s="1">
        <f t="shared" si="15"/>
        <v>16.51</v>
      </c>
      <c r="D175" s="8">
        <v>1.5</v>
      </c>
      <c r="E175" s="9">
        <f t="shared" si="16"/>
        <v>0.23076923076923078</v>
      </c>
    </row>
    <row r="176" spans="1:5" ht="12.75">
      <c r="A176" s="1">
        <v>7</v>
      </c>
      <c r="B176" s="8">
        <v>4.5</v>
      </c>
      <c r="C176" s="1">
        <f t="shared" si="15"/>
        <v>11.43</v>
      </c>
      <c r="D176" s="8">
        <v>1.7</v>
      </c>
      <c r="E176" s="9">
        <f t="shared" si="16"/>
        <v>0.37777777777777777</v>
      </c>
    </row>
    <row r="177" spans="1:5" ht="12.75">
      <c r="A177" s="1">
        <v>8</v>
      </c>
      <c r="B177" s="8">
        <v>0</v>
      </c>
      <c r="C177" s="1">
        <f t="shared" si="15"/>
        <v>0</v>
      </c>
      <c r="D177" s="8">
        <v>0</v>
      </c>
      <c r="E177" s="9">
        <v>0</v>
      </c>
    </row>
    <row r="178" spans="1:5" ht="12.75">
      <c r="A178" s="1">
        <v>9</v>
      </c>
      <c r="B178" s="8">
        <v>0</v>
      </c>
      <c r="C178" s="1">
        <f t="shared" si="15"/>
        <v>0</v>
      </c>
      <c r="D178" s="8">
        <v>0</v>
      </c>
      <c r="E178" s="9">
        <v>0</v>
      </c>
    </row>
    <row r="179" spans="1:5" ht="12.75">
      <c r="A179" s="1">
        <v>10</v>
      </c>
      <c r="B179" s="8">
        <v>3</v>
      </c>
      <c r="C179" s="1">
        <f t="shared" si="15"/>
        <v>7.62</v>
      </c>
      <c r="D179" s="8">
        <v>0.8</v>
      </c>
      <c r="E179" s="9">
        <f>D179/B179</f>
        <v>0.26666666666666666</v>
      </c>
    </row>
    <row r="180" spans="1:5" ht="12.75">
      <c r="A180" s="1">
        <v>11</v>
      </c>
      <c r="B180" s="8">
        <v>1</v>
      </c>
      <c r="C180" s="1">
        <f t="shared" si="15"/>
        <v>2.54</v>
      </c>
      <c r="D180" s="8">
        <v>0.4</v>
      </c>
      <c r="E180" s="9">
        <f>D180/B180</f>
        <v>0.4</v>
      </c>
    </row>
    <row r="181" spans="1:5" ht="12.75">
      <c r="A181" s="1">
        <v>12</v>
      </c>
      <c r="B181" s="8">
        <v>4</v>
      </c>
      <c r="C181" s="1">
        <f t="shared" si="15"/>
        <v>10.16</v>
      </c>
      <c r="D181" s="8">
        <v>1</v>
      </c>
      <c r="E181" s="9">
        <f>D181/B181</f>
        <v>0.25</v>
      </c>
    </row>
    <row r="182" spans="1:5" ht="12.75">
      <c r="A182" s="1">
        <v>13</v>
      </c>
      <c r="B182" s="8">
        <v>6.5</v>
      </c>
      <c r="C182" s="1">
        <f t="shared" si="15"/>
        <v>16.51</v>
      </c>
      <c r="D182" s="8">
        <v>1.4</v>
      </c>
      <c r="E182" s="9">
        <f>D182/B182</f>
        <v>0.21538461538461537</v>
      </c>
    </row>
    <row r="183" spans="1:5" ht="12.75">
      <c r="A183" s="1">
        <v>14</v>
      </c>
      <c r="B183" s="8">
        <v>0</v>
      </c>
      <c r="C183" s="1">
        <f t="shared" si="15"/>
        <v>0</v>
      </c>
      <c r="D183" s="8">
        <v>0</v>
      </c>
      <c r="E183" s="9">
        <v>0</v>
      </c>
    </row>
    <row r="184" spans="1:6" ht="12.75">
      <c r="A184" s="1">
        <v>15</v>
      </c>
      <c r="B184" s="8">
        <v>6</v>
      </c>
      <c r="C184" s="1">
        <f t="shared" si="15"/>
        <v>15.24</v>
      </c>
      <c r="D184" s="8">
        <v>0.8</v>
      </c>
      <c r="E184" s="9">
        <f>D184/B184</f>
        <v>0.13333333333333333</v>
      </c>
      <c r="F184" t="s">
        <v>23</v>
      </c>
    </row>
    <row r="185" spans="1:5" ht="12.75">
      <c r="A185" s="1">
        <v>16</v>
      </c>
      <c r="B185" s="8">
        <v>0</v>
      </c>
      <c r="C185" s="1">
        <f t="shared" si="15"/>
        <v>0</v>
      </c>
      <c r="D185" s="8">
        <v>0</v>
      </c>
      <c r="E185" s="9">
        <v>0</v>
      </c>
    </row>
    <row r="186" spans="1:5" ht="12.75">
      <c r="A186" s="1">
        <v>17</v>
      </c>
      <c r="B186" s="8">
        <v>7</v>
      </c>
      <c r="C186" s="1">
        <f t="shared" si="15"/>
        <v>17.78</v>
      </c>
      <c r="D186" s="8">
        <v>2.3</v>
      </c>
      <c r="E186" s="9">
        <f>D186/B186</f>
        <v>0.32857142857142857</v>
      </c>
    </row>
    <row r="187" spans="1:5" ht="12.75">
      <c r="A187" s="1">
        <v>18</v>
      </c>
      <c r="B187" s="8">
        <v>5</v>
      </c>
      <c r="C187" s="1">
        <f t="shared" si="15"/>
        <v>12.7</v>
      </c>
      <c r="D187" s="8">
        <v>1.5</v>
      </c>
      <c r="E187" s="9">
        <f>D187/B187</f>
        <v>0.3</v>
      </c>
    </row>
    <row r="188" spans="1:5" ht="12.75">
      <c r="A188" s="1">
        <v>19</v>
      </c>
      <c r="B188" s="8">
        <v>11</v>
      </c>
      <c r="C188" s="1">
        <f t="shared" si="15"/>
        <v>27.94</v>
      </c>
      <c r="D188" s="8">
        <v>3.1</v>
      </c>
      <c r="E188" s="9">
        <f>D188/B188</f>
        <v>0.2818181818181818</v>
      </c>
    </row>
    <row r="189" spans="1:5" ht="12.75">
      <c r="A189" s="1">
        <v>20</v>
      </c>
      <c r="B189" s="8">
        <v>14</v>
      </c>
      <c r="C189" s="1">
        <f t="shared" si="15"/>
        <v>35.56</v>
      </c>
      <c r="D189" s="8">
        <v>3.8</v>
      </c>
      <c r="E189" s="9">
        <f>D189/B189</f>
        <v>0.2714285714285714</v>
      </c>
    </row>
    <row r="190" spans="1:5" ht="12.75">
      <c r="A190" s="2" t="s">
        <v>8</v>
      </c>
      <c r="B190" s="10">
        <f>AVERAGE(B170:B189)</f>
        <v>5.575</v>
      </c>
      <c r="C190" s="10">
        <f>AVERAGE(C170:C189)</f>
        <v>14.160499999999999</v>
      </c>
      <c r="D190" s="11">
        <f>AVERAGE(D170:D189)</f>
        <v>1.4400000000000002</v>
      </c>
      <c r="E190" s="12">
        <f>AVERAGE(E170:E189)</f>
        <v>0.21393323927534452</v>
      </c>
    </row>
    <row r="192" spans="1:6" ht="12.75">
      <c r="A192" s="2" t="s">
        <v>0</v>
      </c>
      <c r="B192" s="2"/>
      <c r="C192" s="2" t="s">
        <v>9</v>
      </c>
      <c r="D192" s="2"/>
      <c r="E192" s="2"/>
      <c r="F192" t="s">
        <v>20</v>
      </c>
    </row>
    <row r="193" spans="1:5" ht="12.75">
      <c r="A193" s="3" t="s">
        <v>2</v>
      </c>
      <c r="B193" s="4">
        <v>32290</v>
      </c>
      <c r="C193" s="2"/>
      <c r="D193" s="2" t="s">
        <v>3</v>
      </c>
      <c r="E193" s="2" t="s">
        <v>27</v>
      </c>
    </row>
    <row r="195" spans="1:5" ht="12.75">
      <c r="A195" s="5"/>
      <c r="B195" s="6" t="s">
        <v>4</v>
      </c>
      <c r="C195" s="6" t="s">
        <v>5</v>
      </c>
      <c r="D195" s="7" t="s">
        <v>6</v>
      </c>
      <c r="E195" s="7" t="s">
        <v>7</v>
      </c>
    </row>
    <row r="196" spans="1:5" ht="12.75">
      <c r="A196" s="1">
        <v>1</v>
      </c>
      <c r="B196" s="8">
        <v>9</v>
      </c>
      <c r="C196" s="1">
        <f aca="true" t="shared" si="17" ref="C196:C215">B196*2.54</f>
        <v>22.86</v>
      </c>
      <c r="D196" s="8">
        <v>1.8</v>
      </c>
      <c r="E196" s="9">
        <f>D196/B196</f>
        <v>0.2</v>
      </c>
    </row>
    <row r="197" spans="1:5" ht="12.75">
      <c r="A197" s="1">
        <v>2</v>
      </c>
      <c r="B197" s="8">
        <v>7.5</v>
      </c>
      <c r="C197" s="1">
        <f t="shared" si="17"/>
        <v>19.05</v>
      </c>
      <c r="D197" s="8">
        <v>2</v>
      </c>
      <c r="E197" s="9">
        <f>D197/B197</f>
        <v>0.26666666666666666</v>
      </c>
    </row>
    <row r="198" spans="1:5" ht="12.75">
      <c r="A198" s="1">
        <v>3</v>
      </c>
      <c r="B198" s="8">
        <v>8</v>
      </c>
      <c r="C198" s="1">
        <f t="shared" si="17"/>
        <v>20.32</v>
      </c>
      <c r="D198" s="8">
        <v>1.7</v>
      </c>
      <c r="E198" s="9">
        <f>D198/B198</f>
        <v>0.2125</v>
      </c>
    </row>
    <row r="199" spans="1:5" ht="12.75">
      <c r="A199" s="1">
        <v>4</v>
      </c>
      <c r="B199" s="8">
        <v>12</v>
      </c>
      <c r="C199" s="1">
        <f t="shared" si="17"/>
        <v>30.48</v>
      </c>
      <c r="D199" s="8">
        <v>3</v>
      </c>
      <c r="E199" s="9">
        <f>D199/B199</f>
        <v>0.25</v>
      </c>
    </row>
    <row r="200" spans="1:6" ht="12.75">
      <c r="A200" s="1">
        <v>5</v>
      </c>
      <c r="B200" s="8">
        <v>10</v>
      </c>
      <c r="C200" s="1">
        <f t="shared" si="17"/>
        <v>25.4</v>
      </c>
      <c r="D200" s="8">
        <v>2</v>
      </c>
      <c r="E200" s="9">
        <f>D200/B200</f>
        <v>0.2</v>
      </c>
      <c r="F200" t="s">
        <v>24</v>
      </c>
    </row>
    <row r="201" spans="1:5" ht="12.75">
      <c r="A201" s="1">
        <v>6</v>
      </c>
      <c r="B201" s="8">
        <v>0</v>
      </c>
      <c r="C201" s="1">
        <f t="shared" si="17"/>
        <v>0</v>
      </c>
      <c r="D201" s="8">
        <v>0</v>
      </c>
      <c r="E201" s="9">
        <v>0</v>
      </c>
    </row>
    <row r="202" spans="1:5" ht="12.75">
      <c r="A202" s="1">
        <v>7</v>
      </c>
      <c r="B202" s="8">
        <v>0</v>
      </c>
      <c r="C202" s="1">
        <f t="shared" si="17"/>
        <v>0</v>
      </c>
      <c r="D202" s="8">
        <v>0</v>
      </c>
      <c r="E202" s="9">
        <v>0</v>
      </c>
    </row>
    <row r="203" spans="1:5" ht="12.75">
      <c r="A203" s="1">
        <v>8</v>
      </c>
      <c r="B203" s="8">
        <v>0</v>
      </c>
      <c r="C203" s="1">
        <f t="shared" si="17"/>
        <v>0</v>
      </c>
      <c r="D203" s="8">
        <v>0</v>
      </c>
      <c r="E203" s="9">
        <v>0</v>
      </c>
    </row>
    <row r="204" spans="1:5" ht="12.75">
      <c r="A204" s="1">
        <v>9</v>
      </c>
      <c r="B204" s="8">
        <v>0</v>
      </c>
      <c r="C204" s="1">
        <f t="shared" si="17"/>
        <v>0</v>
      </c>
      <c r="D204" s="8">
        <v>0</v>
      </c>
      <c r="E204" s="9">
        <v>0</v>
      </c>
    </row>
    <row r="205" spans="1:5" ht="12.75">
      <c r="A205" s="1">
        <v>10</v>
      </c>
      <c r="B205" s="8">
        <v>7.5</v>
      </c>
      <c r="C205" s="1">
        <f t="shared" si="17"/>
        <v>19.05</v>
      </c>
      <c r="D205" s="8">
        <v>2.25</v>
      </c>
      <c r="E205" s="9">
        <f>D205/B205</f>
        <v>0.3</v>
      </c>
    </row>
    <row r="206" spans="1:5" ht="12.75">
      <c r="A206" s="1">
        <v>11</v>
      </c>
      <c r="B206" s="8">
        <v>11</v>
      </c>
      <c r="C206" s="1">
        <f t="shared" si="17"/>
        <v>27.94</v>
      </c>
      <c r="D206" s="8">
        <v>2.9</v>
      </c>
      <c r="E206" s="9">
        <f>D206/B206</f>
        <v>0.2636363636363636</v>
      </c>
    </row>
    <row r="207" spans="1:5" ht="12.75">
      <c r="A207" s="1">
        <v>12</v>
      </c>
      <c r="B207" s="8">
        <v>9.5</v>
      </c>
      <c r="C207" s="1">
        <f t="shared" si="17"/>
        <v>24.13</v>
      </c>
      <c r="D207" s="8">
        <v>3.1</v>
      </c>
      <c r="E207" s="9">
        <f>D207/B207</f>
        <v>0.3263157894736842</v>
      </c>
    </row>
    <row r="208" spans="1:5" ht="12.75">
      <c r="A208" s="1">
        <v>13</v>
      </c>
      <c r="B208" s="8">
        <v>12.5</v>
      </c>
      <c r="C208" s="1">
        <f t="shared" si="17"/>
        <v>31.75</v>
      </c>
      <c r="D208" s="8">
        <v>3.4</v>
      </c>
      <c r="E208" s="9">
        <f>D208/B208</f>
        <v>0.272</v>
      </c>
    </row>
    <row r="209" spans="1:5" ht="12.75">
      <c r="A209" s="1">
        <v>14</v>
      </c>
      <c r="B209" s="8">
        <v>11</v>
      </c>
      <c r="C209" s="1">
        <f t="shared" si="17"/>
        <v>27.94</v>
      </c>
      <c r="D209" s="8">
        <v>2.6</v>
      </c>
      <c r="E209" s="9">
        <f>D209/B209</f>
        <v>0.23636363636363636</v>
      </c>
    </row>
    <row r="210" spans="1:6" ht="12.75">
      <c r="A210" s="1">
        <v>15</v>
      </c>
      <c r="B210" s="8">
        <v>0</v>
      </c>
      <c r="C210" s="1">
        <f t="shared" si="17"/>
        <v>0</v>
      </c>
      <c r="D210" s="8">
        <v>0</v>
      </c>
      <c r="E210" s="9">
        <v>0</v>
      </c>
      <c r="F210" t="s">
        <v>23</v>
      </c>
    </row>
    <row r="211" spans="1:5" ht="12.75">
      <c r="A211" s="1">
        <v>16</v>
      </c>
      <c r="B211" s="8">
        <v>0</v>
      </c>
      <c r="C211" s="1">
        <f t="shared" si="17"/>
        <v>0</v>
      </c>
      <c r="D211" s="8">
        <v>0</v>
      </c>
      <c r="E211" s="9">
        <v>0</v>
      </c>
    </row>
    <row r="212" spans="1:5" ht="12.75">
      <c r="A212" s="1">
        <v>17</v>
      </c>
      <c r="B212" s="8">
        <v>0</v>
      </c>
      <c r="C212" s="1">
        <f t="shared" si="17"/>
        <v>0</v>
      </c>
      <c r="D212" s="8">
        <v>0</v>
      </c>
      <c r="E212" s="9">
        <v>0</v>
      </c>
    </row>
    <row r="213" spans="1:5" ht="12.75">
      <c r="A213" s="1">
        <v>18</v>
      </c>
      <c r="B213" s="8">
        <v>3.5</v>
      </c>
      <c r="C213" s="1">
        <f t="shared" si="17"/>
        <v>8.89</v>
      </c>
      <c r="D213" s="8">
        <v>0.5</v>
      </c>
      <c r="E213" s="9">
        <f>D213/B213</f>
        <v>0.14285714285714285</v>
      </c>
    </row>
    <row r="214" spans="1:5" ht="12.75">
      <c r="A214" s="1">
        <v>19</v>
      </c>
      <c r="B214" s="8">
        <v>11.5</v>
      </c>
      <c r="C214" s="1">
        <f t="shared" si="17"/>
        <v>29.21</v>
      </c>
      <c r="D214" s="8">
        <v>2.7</v>
      </c>
      <c r="E214" s="9">
        <f>D214/B214</f>
        <v>0.23478260869565218</v>
      </c>
    </row>
    <row r="215" spans="1:5" ht="12.75">
      <c r="A215" s="1">
        <v>20</v>
      </c>
      <c r="B215" s="8">
        <v>8.5</v>
      </c>
      <c r="C215" s="1">
        <f t="shared" si="17"/>
        <v>21.59</v>
      </c>
      <c r="D215" s="8">
        <v>1.4</v>
      </c>
      <c r="E215" s="9">
        <f>D215/B215</f>
        <v>0.16470588235294117</v>
      </c>
    </row>
    <row r="216" spans="1:5" ht="12.75">
      <c r="A216" s="2" t="s">
        <v>8</v>
      </c>
      <c r="B216" s="10">
        <f>AVERAGE(B196:B215)</f>
        <v>6.075</v>
      </c>
      <c r="C216" s="10">
        <f>AVERAGE(C196:C215)</f>
        <v>15.430499999999999</v>
      </c>
      <c r="D216" s="11">
        <f>AVERAGE(D196:D215)</f>
        <v>1.4674999999999998</v>
      </c>
      <c r="E216" s="12">
        <f>AVERAGE(E196:E215)</f>
        <v>0.15349140450230436</v>
      </c>
    </row>
    <row r="218" spans="1:6" ht="12.75">
      <c r="A218" s="2" t="s">
        <v>0</v>
      </c>
      <c r="B218" s="2"/>
      <c r="C218" s="2" t="s">
        <v>9</v>
      </c>
      <c r="D218" s="2"/>
      <c r="E218" s="2"/>
      <c r="F218" t="s">
        <v>20</v>
      </c>
    </row>
    <row r="219" spans="1:5" ht="12.75">
      <c r="A219" s="3" t="s">
        <v>2</v>
      </c>
      <c r="B219" s="4">
        <v>32292</v>
      </c>
      <c r="C219" s="2"/>
      <c r="D219" s="2" t="s">
        <v>3</v>
      </c>
      <c r="E219" s="2" t="s">
        <v>30</v>
      </c>
    </row>
    <row r="221" spans="1:5" ht="12.75">
      <c r="A221" s="5"/>
      <c r="B221" s="6" t="s">
        <v>4</v>
      </c>
      <c r="C221" s="6" t="s">
        <v>5</v>
      </c>
      <c r="D221" s="7" t="s">
        <v>6</v>
      </c>
      <c r="E221" s="7" t="s">
        <v>7</v>
      </c>
    </row>
    <row r="222" spans="1:5" ht="12.75">
      <c r="A222" s="1">
        <v>1</v>
      </c>
      <c r="B222" s="8">
        <v>4</v>
      </c>
      <c r="C222" s="1">
        <f aca="true" t="shared" si="18" ref="C222:C241">B222*2.54</f>
        <v>10.16</v>
      </c>
      <c r="D222" s="8">
        <v>1.4</v>
      </c>
      <c r="E222" s="9">
        <f>D222/B222</f>
        <v>0.35</v>
      </c>
    </row>
    <row r="223" spans="1:5" ht="12.75">
      <c r="A223" s="1">
        <v>2</v>
      </c>
      <c r="B223" s="8">
        <v>3</v>
      </c>
      <c r="C223" s="1">
        <f t="shared" si="18"/>
        <v>7.62</v>
      </c>
      <c r="D223" s="8">
        <v>1.4</v>
      </c>
      <c r="E223" s="9">
        <f>D223/B223</f>
        <v>0.4666666666666666</v>
      </c>
    </row>
    <row r="224" spans="1:5" ht="12.75">
      <c r="A224" s="1">
        <v>3</v>
      </c>
      <c r="B224" s="8">
        <v>13</v>
      </c>
      <c r="C224" s="1">
        <f t="shared" si="18"/>
        <v>33.02</v>
      </c>
      <c r="D224" s="8">
        <v>3.6</v>
      </c>
      <c r="E224" s="9">
        <f>D224/B224</f>
        <v>0.27692307692307694</v>
      </c>
    </row>
    <row r="225" spans="1:5" ht="12.75">
      <c r="A225" s="1">
        <v>4</v>
      </c>
      <c r="B225" s="8">
        <v>10</v>
      </c>
      <c r="C225" s="1">
        <f t="shared" si="18"/>
        <v>25.4</v>
      </c>
      <c r="D225" s="8">
        <v>2.5</v>
      </c>
      <c r="E225" s="9">
        <f>D225/B225</f>
        <v>0.25</v>
      </c>
    </row>
    <row r="226" spans="1:6" ht="12.75">
      <c r="A226" s="1">
        <v>5</v>
      </c>
      <c r="B226" s="8">
        <v>0</v>
      </c>
      <c r="C226" s="1">
        <f t="shared" si="18"/>
        <v>0</v>
      </c>
      <c r="D226" s="8">
        <v>0</v>
      </c>
      <c r="E226" s="9">
        <v>0</v>
      </c>
      <c r="F226" t="s">
        <v>24</v>
      </c>
    </row>
    <row r="227" spans="1:5" ht="12.75">
      <c r="A227" s="1">
        <v>6</v>
      </c>
      <c r="B227" s="8">
        <v>0</v>
      </c>
      <c r="C227" s="1">
        <f t="shared" si="18"/>
        <v>0</v>
      </c>
      <c r="D227" s="8">
        <v>0</v>
      </c>
      <c r="E227" s="9">
        <v>0</v>
      </c>
    </row>
    <row r="228" spans="1:5" ht="12.75">
      <c r="A228" s="1">
        <v>7</v>
      </c>
      <c r="B228" s="8">
        <v>1</v>
      </c>
      <c r="C228" s="1">
        <f t="shared" si="18"/>
        <v>2.54</v>
      </c>
      <c r="D228" s="8">
        <v>0.25</v>
      </c>
      <c r="E228" s="9">
        <f aca="true" t="shared" si="19" ref="E228:E236">D228/B228</f>
        <v>0.25</v>
      </c>
    </row>
    <row r="229" spans="1:5" ht="12.75">
      <c r="A229" s="1">
        <v>8</v>
      </c>
      <c r="B229" s="8">
        <v>1</v>
      </c>
      <c r="C229" s="1">
        <f t="shared" si="18"/>
        <v>2.54</v>
      </c>
      <c r="D229" s="8">
        <v>0.2</v>
      </c>
      <c r="E229" s="9">
        <f t="shared" si="19"/>
        <v>0.2</v>
      </c>
    </row>
    <row r="230" spans="1:5" ht="12.75">
      <c r="A230" s="1">
        <v>9</v>
      </c>
      <c r="B230" s="8">
        <v>3</v>
      </c>
      <c r="C230" s="1">
        <f t="shared" si="18"/>
        <v>7.62</v>
      </c>
      <c r="D230" s="8">
        <v>0.5</v>
      </c>
      <c r="E230" s="9">
        <f t="shared" si="19"/>
        <v>0.16666666666666666</v>
      </c>
    </row>
    <row r="231" spans="1:5" ht="12.75">
      <c r="A231" s="1">
        <v>10</v>
      </c>
      <c r="B231" s="8">
        <v>2</v>
      </c>
      <c r="C231" s="1">
        <f t="shared" si="18"/>
        <v>5.08</v>
      </c>
      <c r="D231" s="8">
        <v>0.3</v>
      </c>
      <c r="E231" s="9">
        <f t="shared" si="19"/>
        <v>0.15</v>
      </c>
    </row>
    <row r="232" spans="1:5" ht="12.75">
      <c r="A232" s="1">
        <v>11</v>
      </c>
      <c r="B232" s="8">
        <v>9</v>
      </c>
      <c r="C232" s="1">
        <f t="shared" si="18"/>
        <v>22.86</v>
      </c>
      <c r="D232" s="8">
        <v>2.6</v>
      </c>
      <c r="E232" s="9">
        <f t="shared" si="19"/>
        <v>0.2888888888888889</v>
      </c>
    </row>
    <row r="233" spans="1:5" ht="12.75">
      <c r="A233" s="1">
        <v>12</v>
      </c>
      <c r="B233" s="8">
        <v>5</v>
      </c>
      <c r="C233" s="1">
        <f t="shared" si="18"/>
        <v>12.7</v>
      </c>
      <c r="D233" s="8">
        <v>1.1</v>
      </c>
      <c r="E233" s="9">
        <f t="shared" si="19"/>
        <v>0.22000000000000003</v>
      </c>
    </row>
    <row r="234" spans="1:5" ht="12.75">
      <c r="A234" s="1">
        <v>13</v>
      </c>
      <c r="B234" s="8">
        <v>6.5</v>
      </c>
      <c r="C234" s="1">
        <f t="shared" si="18"/>
        <v>16.51</v>
      </c>
      <c r="D234" s="8">
        <v>1.7</v>
      </c>
      <c r="E234" s="9">
        <f t="shared" si="19"/>
        <v>0.26153846153846155</v>
      </c>
    </row>
    <row r="235" spans="1:5" ht="12.75">
      <c r="A235" s="1">
        <v>14</v>
      </c>
      <c r="B235" s="8">
        <v>1.5</v>
      </c>
      <c r="C235" s="1">
        <f t="shared" si="18"/>
        <v>3.81</v>
      </c>
      <c r="D235" s="8">
        <v>0.15</v>
      </c>
      <c r="E235" s="9">
        <f t="shared" si="19"/>
        <v>0.09999999999999999</v>
      </c>
    </row>
    <row r="236" spans="1:6" ht="12.75">
      <c r="A236" s="1">
        <v>15</v>
      </c>
      <c r="B236" s="8">
        <v>2</v>
      </c>
      <c r="C236" s="1">
        <f t="shared" si="18"/>
        <v>5.08</v>
      </c>
      <c r="D236" s="8">
        <v>0.68</v>
      </c>
      <c r="E236" s="9">
        <f t="shared" si="19"/>
        <v>0.34</v>
      </c>
      <c r="F236" t="s">
        <v>23</v>
      </c>
    </row>
    <row r="237" spans="1:5" ht="12.75">
      <c r="A237" s="1">
        <v>16</v>
      </c>
      <c r="B237" s="8">
        <v>0</v>
      </c>
      <c r="C237" s="1">
        <f t="shared" si="18"/>
        <v>0</v>
      </c>
      <c r="D237" s="8">
        <v>0</v>
      </c>
      <c r="E237" s="9">
        <v>0</v>
      </c>
    </row>
    <row r="238" spans="1:5" ht="12.75">
      <c r="A238" s="1">
        <v>17</v>
      </c>
      <c r="B238" s="8">
        <v>5</v>
      </c>
      <c r="C238" s="1">
        <f t="shared" si="18"/>
        <v>12.7</v>
      </c>
      <c r="D238" s="8">
        <v>1.45</v>
      </c>
      <c r="E238" s="9">
        <f>D238/B238</f>
        <v>0.29</v>
      </c>
    </row>
    <row r="239" spans="1:5" ht="12.75">
      <c r="A239" s="1">
        <v>18</v>
      </c>
      <c r="B239" s="8">
        <v>4</v>
      </c>
      <c r="C239" s="1">
        <f t="shared" si="18"/>
        <v>10.16</v>
      </c>
      <c r="D239" s="8">
        <v>1.35</v>
      </c>
      <c r="E239" s="9">
        <f>D239/B239</f>
        <v>0.3375</v>
      </c>
    </row>
    <row r="240" spans="1:5" ht="12.75">
      <c r="A240" s="1">
        <v>19</v>
      </c>
      <c r="B240" s="8">
        <v>5.5</v>
      </c>
      <c r="C240" s="1">
        <f t="shared" si="18"/>
        <v>13.97</v>
      </c>
      <c r="D240" s="8">
        <v>1.4</v>
      </c>
      <c r="E240" s="9">
        <f>D240/B240</f>
        <v>0.2545454545454545</v>
      </c>
    </row>
    <row r="241" spans="1:5" ht="12.75">
      <c r="A241" s="1">
        <v>20</v>
      </c>
      <c r="B241" s="8">
        <v>0</v>
      </c>
      <c r="C241" s="1">
        <f t="shared" si="18"/>
        <v>0</v>
      </c>
      <c r="D241" s="8">
        <v>0</v>
      </c>
      <c r="E241" s="9">
        <v>0</v>
      </c>
    </row>
    <row r="242" spans="1:5" ht="12.75">
      <c r="A242" s="2" t="s">
        <v>8</v>
      </c>
      <c r="B242" s="10">
        <f>AVERAGE(B222:B241)</f>
        <v>3.775</v>
      </c>
      <c r="C242" s="10">
        <f>AVERAGE(C222:C241)</f>
        <v>9.5885</v>
      </c>
      <c r="D242" s="11">
        <f>AVERAGE(D222:D241)</f>
        <v>1.029</v>
      </c>
      <c r="E242" s="12">
        <f>AVERAGE(E222:E241)</f>
        <v>0.21013646076146078</v>
      </c>
    </row>
    <row r="244" spans="1:6" ht="12.75">
      <c r="A244" s="2" t="s">
        <v>0</v>
      </c>
      <c r="B244" s="2"/>
      <c r="C244" s="2" t="s">
        <v>9</v>
      </c>
      <c r="D244" s="2"/>
      <c r="E244" s="2"/>
      <c r="F244" t="s">
        <v>20</v>
      </c>
    </row>
    <row r="245" spans="1:5" ht="12.75">
      <c r="A245" s="3" t="s">
        <v>2</v>
      </c>
      <c r="B245" s="4">
        <v>32294</v>
      </c>
      <c r="C245" s="2"/>
      <c r="D245" s="2" t="s">
        <v>3</v>
      </c>
      <c r="E245" s="2" t="s">
        <v>31</v>
      </c>
    </row>
    <row r="247" spans="1:5" ht="12.75">
      <c r="A247" s="5"/>
      <c r="B247" s="6" t="s">
        <v>4</v>
      </c>
      <c r="C247" s="6" t="s">
        <v>5</v>
      </c>
      <c r="D247" s="7" t="s">
        <v>6</v>
      </c>
      <c r="E247" s="7" t="s">
        <v>7</v>
      </c>
    </row>
    <row r="248" spans="1:5" ht="12.75">
      <c r="A248" s="1">
        <v>1</v>
      </c>
      <c r="B248" s="8">
        <v>7</v>
      </c>
      <c r="C248" s="1">
        <f aca="true" t="shared" si="20" ref="C248:C267">B248*2.54</f>
        <v>17.78</v>
      </c>
      <c r="D248" s="8">
        <v>1.6</v>
      </c>
      <c r="E248" s="9">
        <f aca="true" t="shared" si="21" ref="E248:E253">D248/B248</f>
        <v>0.2285714285714286</v>
      </c>
    </row>
    <row r="249" spans="1:5" ht="12.75">
      <c r="A249" s="1">
        <v>2</v>
      </c>
      <c r="B249" s="8">
        <v>9</v>
      </c>
      <c r="C249" s="1">
        <f t="shared" si="20"/>
        <v>22.86</v>
      </c>
      <c r="D249" s="8">
        <v>2.9</v>
      </c>
      <c r="E249" s="9">
        <f t="shared" si="21"/>
        <v>0.3222222222222222</v>
      </c>
    </row>
    <row r="250" spans="1:5" ht="12.75">
      <c r="A250" s="1">
        <v>3</v>
      </c>
      <c r="B250" s="8">
        <v>7</v>
      </c>
      <c r="C250" s="1">
        <f t="shared" si="20"/>
        <v>17.78</v>
      </c>
      <c r="D250" s="8">
        <v>2.4</v>
      </c>
      <c r="E250" s="9">
        <f t="shared" si="21"/>
        <v>0.34285714285714286</v>
      </c>
    </row>
    <row r="251" spans="1:5" ht="12.75">
      <c r="A251" s="1">
        <v>4</v>
      </c>
      <c r="B251" s="8">
        <v>5</v>
      </c>
      <c r="C251" s="1">
        <f t="shared" si="20"/>
        <v>12.7</v>
      </c>
      <c r="D251" s="8">
        <v>0.5</v>
      </c>
      <c r="E251" s="9">
        <f t="shared" si="21"/>
        <v>0.1</v>
      </c>
    </row>
    <row r="252" spans="1:6" ht="12.75">
      <c r="A252" s="1">
        <v>5</v>
      </c>
      <c r="B252" s="8">
        <v>7</v>
      </c>
      <c r="C252" s="1">
        <f t="shared" si="20"/>
        <v>17.78</v>
      </c>
      <c r="D252" s="8">
        <v>0.7</v>
      </c>
      <c r="E252" s="9">
        <f t="shared" si="21"/>
        <v>0.09999999999999999</v>
      </c>
      <c r="F252" t="s">
        <v>24</v>
      </c>
    </row>
    <row r="253" spans="1:5" ht="12.75">
      <c r="A253" s="1">
        <v>6</v>
      </c>
      <c r="B253" s="8">
        <v>4.5</v>
      </c>
      <c r="C253" s="1">
        <f t="shared" si="20"/>
        <v>11.43</v>
      </c>
      <c r="D253" s="8">
        <v>0.4</v>
      </c>
      <c r="E253" s="9">
        <f t="shared" si="21"/>
        <v>0.08888888888888889</v>
      </c>
    </row>
    <row r="254" spans="1:5" ht="12.75">
      <c r="A254" s="1">
        <v>7</v>
      </c>
      <c r="B254" s="8">
        <v>4</v>
      </c>
      <c r="C254" s="1">
        <f t="shared" si="20"/>
        <v>10.16</v>
      </c>
      <c r="D254" s="8">
        <v>0.4</v>
      </c>
      <c r="E254" s="9">
        <f aca="true" t="shared" si="22" ref="E254:E267">D254/B254</f>
        <v>0.1</v>
      </c>
    </row>
    <row r="255" spans="1:5" ht="12.75">
      <c r="A255" s="1">
        <v>8</v>
      </c>
      <c r="B255" s="8">
        <v>3.5</v>
      </c>
      <c r="C255" s="1">
        <f t="shared" si="20"/>
        <v>8.89</v>
      </c>
      <c r="D255" s="8">
        <v>0.4</v>
      </c>
      <c r="E255" s="9">
        <f t="shared" si="22"/>
        <v>0.1142857142857143</v>
      </c>
    </row>
    <row r="256" spans="1:5" ht="12.75">
      <c r="A256" s="1">
        <v>9</v>
      </c>
      <c r="B256" s="8">
        <v>3</v>
      </c>
      <c r="C256" s="1">
        <f t="shared" si="20"/>
        <v>7.62</v>
      </c>
      <c r="D256" s="8">
        <v>0.2</v>
      </c>
      <c r="E256" s="9">
        <f t="shared" si="22"/>
        <v>0.06666666666666667</v>
      </c>
    </row>
    <row r="257" spans="1:5" ht="12.75">
      <c r="A257" s="1">
        <v>10</v>
      </c>
      <c r="B257" s="8">
        <v>6</v>
      </c>
      <c r="C257" s="1">
        <f t="shared" si="20"/>
        <v>15.24</v>
      </c>
      <c r="D257" s="8">
        <v>0.8</v>
      </c>
      <c r="E257" s="9">
        <f t="shared" si="22"/>
        <v>0.13333333333333333</v>
      </c>
    </row>
    <row r="258" spans="1:5" ht="12.75">
      <c r="A258" s="1">
        <v>11</v>
      </c>
      <c r="B258" s="8">
        <v>10</v>
      </c>
      <c r="C258" s="1">
        <f t="shared" si="20"/>
        <v>25.4</v>
      </c>
      <c r="D258" s="8">
        <v>3.3</v>
      </c>
      <c r="E258" s="9">
        <f t="shared" si="22"/>
        <v>0.32999999999999996</v>
      </c>
    </row>
    <row r="259" spans="1:5" ht="12.75">
      <c r="A259" s="1">
        <v>12</v>
      </c>
      <c r="B259" s="8">
        <v>5</v>
      </c>
      <c r="C259" s="1">
        <f t="shared" si="20"/>
        <v>12.7</v>
      </c>
      <c r="D259" s="8">
        <v>0.4</v>
      </c>
      <c r="E259" s="9">
        <f t="shared" si="22"/>
        <v>0.08</v>
      </c>
    </row>
    <row r="260" spans="1:5" ht="12.75">
      <c r="A260" s="1">
        <v>13</v>
      </c>
      <c r="B260" s="8">
        <v>4</v>
      </c>
      <c r="C260" s="1">
        <f t="shared" si="20"/>
        <v>10.16</v>
      </c>
      <c r="D260" s="8">
        <v>0.3</v>
      </c>
      <c r="E260" s="9">
        <f t="shared" si="22"/>
        <v>0.075</v>
      </c>
    </row>
    <row r="261" spans="1:5" ht="12.75">
      <c r="A261" s="1">
        <v>14</v>
      </c>
      <c r="B261" s="8">
        <v>4</v>
      </c>
      <c r="C261" s="1">
        <f t="shared" si="20"/>
        <v>10.16</v>
      </c>
      <c r="D261" s="8">
        <v>0.6</v>
      </c>
      <c r="E261" s="9">
        <f t="shared" si="22"/>
        <v>0.15</v>
      </c>
    </row>
    <row r="262" spans="1:6" ht="12.75">
      <c r="A262" s="1">
        <v>15</v>
      </c>
      <c r="B262" s="8">
        <v>3</v>
      </c>
      <c r="C262" s="1">
        <f t="shared" si="20"/>
        <v>7.62</v>
      </c>
      <c r="D262" s="8">
        <v>0.3</v>
      </c>
      <c r="E262" s="9">
        <f t="shared" si="22"/>
        <v>0.09999999999999999</v>
      </c>
      <c r="F262" t="s">
        <v>23</v>
      </c>
    </row>
    <row r="263" spans="1:5" ht="12.75">
      <c r="A263" s="1">
        <v>16</v>
      </c>
      <c r="B263" s="8">
        <v>5</v>
      </c>
      <c r="C263" s="1">
        <f t="shared" si="20"/>
        <v>12.7</v>
      </c>
      <c r="D263" s="8">
        <v>0.7</v>
      </c>
      <c r="E263" s="9">
        <f t="shared" si="22"/>
        <v>0.13999999999999999</v>
      </c>
    </row>
    <row r="264" spans="1:5" ht="12.75">
      <c r="A264" s="1">
        <v>17</v>
      </c>
      <c r="B264" s="8">
        <v>4</v>
      </c>
      <c r="C264" s="1">
        <f t="shared" si="20"/>
        <v>10.16</v>
      </c>
      <c r="D264" s="8">
        <v>0.6</v>
      </c>
      <c r="E264" s="9">
        <f t="shared" si="22"/>
        <v>0.15</v>
      </c>
    </row>
    <row r="265" spans="1:5" ht="12.75">
      <c r="A265" s="1">
        <v>18</v>
      </c>
      <c r="B265" s="8">
        <v>5</v>
      </c>
      <c r="C265" s="1">
        <f t="shared" si="20"/>
        <v>12.7</v>
      </c>
      <c r="D265" s="8">
        <v>1</v>
      </c>
      <c r="E265" s="9">
        <f t="shared" si="22"/>
        <v>0.2</v>
      </c>
    </row>
    <row r="266" spans="1:5" ht="12.75">
      <c r="A266" s="1">
        <v>19</v>
      </c>
      <c r="B266" s="8">
        <v>6</v>
      </c>
      <c r="C266" s="1">
        <f t="shared" si="20"/>
        <v>15.24</v>
      </c>
      <c r="D266" s="8">
        <v>1.2</v>
      </c>
      <c r="E266" s="9">
        <f t="shared" si="22"/>
        <v>0.19999999999999998</v>
      </c>
    </row>
    <row r="267" spans="1:5" ht="12.75">
      <c r="A267" s="1">
        <v>20</v>
      </c>
      <c r="B267" s="8">
        <v>4</v>
      </c>
      <c r="C267" s="1">
        <f t="shared" si="20"/>
        <v>10.16</v>
      </c>
      <c r="D267" s="8">
        <v>0.3</v>
      </c>
      <c r="E267" s="9">
        <f t="shared" si="22"/>
        <v>0.075</v>
      </c>
    </row>
    <row r="268" spans="1:5" ht="12.75">
      <c r="A268" s="2" t="s">
        <v>8</v>
      </c>
      <c r="B268" s="10">
        <f>AVERAGE(B248:B267)</f>
        <v>5.3</v>
      </c>
      <c r="C268" s="10">
        <f>AVERAGE(C248:C267)</f>
        <v>13.462</v>
      </c>
      <c r="D268" s="11">
        <f>AVERAGE(D248:D267)</f>
        <v>0.9500000000000002</v>
      </c>
      <c r="E268" s="12">
        <f>AVERAGE(E248:E267)</f>
        <v>0.1548412698412699</v>
      </c>
    </row>
    <row r="270" spans="1:6" ht="12.75">
      <c r="A270" s="2" t="s">
        <v>0</v>
      </c>
      <c r="B270" s="2"/>
      <c r="C270" s="2" t="s">
        <v>9</v>
      </c>
      <c r="D270" s="2"/>
      <c r="E270" s="2"/>
      <c r="F270" t="s">
        <v>20</v>
      </c>
    </row>
    <row r="271" spans="1:5" ht="12.75">
      <c r="A271" s="3" t="s">
        <v>2</v>
      </c>
      <c r="B271" s="4">
        <v>32296</v>
      </c>
      <c r="C271" s="2"/>
      <c r="D271" s="2" t="s">
        <v>3</v>
      </c>
      <c r="E271" s="2" t="s">
        <v>34</v>
      </c>
    </row>
    <row r="273" spans="1:5" ht="12.75">
      <c r="A273" s="5"/>
      <c r="B273" s="6" t="s">
        <v>4</v>
      </c>
      <c r="C273" s="6" t="s">
        <v>5</v>
      </c>
      <c r="D273" s="7" t="s">
        <v>6</v>
      </c>
      <c r="E273" s="7" t="s">
        <v>7</v>
      </c>
    </row>
    <row r="274" spans="1:5" ht="12.75">
      <c r="A274" s="1">
        <v>1</v>
      </c>
      <c r="B274" s="8">
        <v>8.5</v>
      </c>
      <c r="C274" s="1">
        <f aca="true" t="shared" si="23" ref="C274:C293">B274*2.54</f>
        <v>21.59</v>
      </c>
      <c r="D274" s="8">
        <v>2.15</v>
      </c>
      <c r="E274" s="9">
        <f aca="true" t="shared" si="24" ref="E274:E282">D274/B274</f>
        <v>0.2529411764705882</v>
      </c>
    </row>
    <row r="275" spans="1:5" ht="12.75">
      <c r="A275" s="1">
        <v>2</v>
      </c>
      <c r="B275" s="8">
        <v>4.5</v>
      </c>
      <c r="C275" s="1">
        <f t="shared" si="23"/>
        <v>11.43</v>
      </c>
      <c r="D275" s="8">
        <v>1.2</v>
      </c>
      <c r="E275" s="9">
        <f t="shared" si="24"/>
        <v>0.26666666666666666</v>
      </c>
    </row>
    <row r="276" spans="1:5" ht="12.75">
      <c r="A276" s="1">
        <v>3</v>
      </c>
      <c r="B276" s="8">
        <v>10</v>
      </c>
      <c r="C276" s="1">
        <f t="shared" si="23"/>
        <v>25.4</v>
      </c>
      <c r="D276" s="8">
        <v>3.1</v>
      </c>
      <c r="E276" s="9">
        <f t="shared" si="24"/>
        <v>0.31</v>
      </c>
    </row>
    <row r="277" spans="1:5" ht="12.75">
      <c r="A277" s="1">
        <v>4</v>
      </c>
      <c r="B277" s="8">
        <v>5</v>
      </c>
      <c r="C277" s="1">
        <f t="shared" si="23"/>
        <v>12.7</v>
      </c>
      <c r="D277" s="8">
        <v>0.85</v>
      </c>
      <c r="E277" s="9">
        <f t="shared" si="24"/>
        <v>0.16999999999999998</v>
      </c>
    </row>
    <row r="278" spans="1:6" ht="12.75">
      <c r="A278" s="1">
        <v>5</v>
      </c>
      <c r="B278" s="8">
        <v>0</v>
      </c>
      <c r="C278" s="1">
        <f t="shared" si="23"/>
        <v>0</v>
      </c>
      <c r="D278" s="8">
        <v>0</v>
      </c>
      <c r="E278" s="9">
        <v>0</v>
      </c>
      <c r="F278" t="s">
        <v>24</v>
      </c>
    </row>
    <row r="279" spans="1:5" ht="12.75">
      <c r="A279" s="1">
        <v>6</v>
      </c>
      <c r="B279" s="8">
        <v>0</v>
      </c>
      <c r="C279" s="1">
        <f t="shared" si="23"/>
        <v>0</v>
      </c>
      <c r="D279" s="8">
        <v>0</v>
      </c>
      <c r="E279" s="9">
        <v>0</v>
      </c>
    </row>
    <row r="280" spans="1:5" ht="12.75">
      <c r="A280" s="1">
        <v>7</v>
      </c>
      <c r="B280" s="8">
        <v>0</v>
      </c>
      <c r="C280" s="1">
        <f t="shared" si="23"/>
        <v>0</v>
      </c>
      <c r="D280" s="8">
        <v>0</v>
      </c>
      <c r="E280" s="9">
        <v>0</v>
      </c>
    </row>
    <row r="281" spans="1:5" ht="12.75">
      <c r="A281" s="1">
        <v>8</v>
      </c>
      <c r="B281" s="8">
        <v>0</v>
      </c>
      <c r="C281" s="1">
        <f t="shared" si="23"/>
        <v>0</v>
      </c>
      <c r="D281" s="8">
        <v>0</v>
      </c>
      <c r="E281" s="9">
        <v>0</v>
      </c>
    </row>
    <row r="282" spans="1:5" ht="12.75">
      <c r="A282" s="1">
        <v>9</v>
      </c>
      <c r="B282" s="8">
        <v>4</v>
      </c>
      <c r="C282" s="1">
        <f t="shared" si="23"/>
        <v>10.16</v>
      </c>
      <c r="D282" s="8">
        <v>0.2</v>
      </c>
      <c r="E282" s="9">
        <f t="shared" si="24"/>
        <v>0.05</v>
      </c>
    </row>
    <row r="283" spans="1:5" ht="12.75">
      <c r="A283" s="1">
        <v>10</v>
      </c>
      <c r="B283" s="8">
        <v>7</v>
      </c>
      <c r="C283" s="1">
        <f t="shared" si="23"/>
        <v>17.78</v>
      </c>
      <c r="D283" s="8">
        <v>2.5</v>
      </c>
      <c r="E283" s="9">
        <f>D283/B283</f>
        <v>0.35714285714285715</v>
      </c>
    </row>
    <row r="284" spans="1:5" ht="12.75">
      <c r="A284" s="1">
        <v>11</v>
      </c>
      <c r="B284" s="8">
        <v>0</v>
      </c>
      <c r="C284" s="1">
        <f t="shared" si="23"/>
        <v>0</v>
      </c>
      <c r="D284" s="8">
        <v>0</v>
      </c>
      <c r="E284" s="9">
        <v>0</v>
      </c>
    </row>
    <row r="285" spans="1:5" ht="12.75">
      <c r="A285" s="1">
        <v>12</v>
      </c>
      <c r="B285" s="8">
        <v>5</v>
      </c>
      <c r="C285" s="1">
        <f t="shared" si="23"/>
        <v>12.7</v>
      </c>
      <c r="D285" s="8">
        <v>1</v>
      </c>
      <c r="E285" s="9">
        <f>D285/B285</f>
        <v>0.2</v>
      </c>
    </row>
    <row r="286" spans="1:5" ht="12.75">
      <c r="A286" s="1">
        <v>13</v>
      </c>
      <c r="B286" s="8">
        <v>0</v>
      </c>
      <c r="C286" s="1">
        <f t="shared" si="23"/>
        <v>0</v>
      </c>
      <c r="D286" s="8">
        <v>0</v>
      </c>
      <c r="E286" s="9">
        <v>0</v>
      </c>
    </row>
    <row r="287" spans="1:5" ht="12.75">
      <c r="A287" s="1">
        <v>14</v>
      </c>
      <c r="B287" s="8">
        <v>0</v>
      </c>
      <c r="C287" s="1">
        <f t="shared" si="23"/>
        <v>0</v>
      </c>
      <c r="D287" s="8">
        <v>0</v>
      </c>
      <c r="E287" s="9">
        <v>0</v>
      </c>
    </row>
    <row r="288" spans="1:6" ht="12.75">
      <c r="A288" s="1">
        <v>15</v>
      </c>
      <c r="B288" s="8">
        <v>0</v>
      </c>
      <c r="C288" s="1">
        <f t="shared" si="23"/>
        <v>0</v>
      </c>
      <c r="D288" s="8">
        <v>0</v>
      </c>
      <c r="E288" s="9">
        <v>0</v>
      </c>
      <c r="F288" t="s">
        <v>23</v>
      </c>
    </row>
    <row r="289" spans="1:5" ht="12.75">
      <c r="A289" s="1">
        <v>16</v>
      </c>
      <c r="B289" s="8">
        <v>2</v>
      </c>
      <c r="C289" s="1">
        <f t="shared" si="23"/>
        <v>5.08</v>
      </c>
      <c r="D289" s="8">
        <v>1</v>
      </c>
      <c r="E289" s="9">
        <f>D289/B289</f>
        <v>0.5</v>
      </c>
    </row>
    <row r="290" spans="1:5" ht="12.75">
      <c r="A290" s="1">
        <v>17</v>
      </c>
      <c r="B290" s="8">
        <v>7</v>
      </c>
      <c r="C290" s="1">
        <f t="shared" si="23"/>
        <v>17.78</v>
      </c>
      <c r="D290" s="8">
        <v>1</v>
      </c>
      <c r="E290" s="9">
        <f>D290/B290</f>
        <v>0.14285714285714285</v>
      </c>
    </row>
    <row r="291" spans="1:5" ht="12.75">
      <c r="A291" s="1">
        <v>18</v>
      </c>
      <c r="B291" s="8">
        <v>0</v>
      </c>
      <c r="C291" s="1">
        <f t="shared" si="23"/>
        <v>0</v>
      </c>
      <c r="D291" s="8">
        <v>0</v>
      </c>
      <c r="E291" s="9">
        <v>0</v>
      </c>
    </row>
    <row r="292" spans="1:5" ht="12.75">
      <c r="A292" s="1">
        <v>19</v>
      </c>
      <c r="B292" s="8">
        <v>0</v>
      </c>
      <c r="C292" s="1">
        <f t="shared" si="23"/>
        <v>0</v>
      </c>
      <c r="D292" s="8">
        <v>0</v>
      </c>
      <c r="E292" s="9">
        <v>0</v>
      </c>
    </row>
    <row r="293" spans="1:5" ht="12.75">
      <c r="A293" s="1">
        <v>20</v>
      </c>
      <c r="B293" s="8">
        <v>6</v>
      </c>
      <c r="C293" s="1">
        <f t="shared" si="23"/>
        <v>15.24</v>
      </c>
      <c r="D293" s="8">
        <v>1</v>
      </c>
      <c r="E293" s="9">
        <f>D293/B293</f>
        <v>0.16666666666666666</v>
      </c>
    </row>
    <row r="294" spans="1:5" ht="12.75">
      <c r="A294" s="2" t="s">
        <v>8</v>
      </c>
      <c r="B294" s="10">
        <f>AVERAGE(B274:B293)</f>
        <v>2.95</v>
      </c>
      <c r="C294" s="10">
        <f>AVERAGE(C274:C293)</f>
        <v>7.493</v>
      </c>
      <c r="D294" s="11">
        <f>AVERAGE(D274:D293)</f>
        <v>0.7</v>
      </c>
      <c r="E294" s="12">
        <f>AVERAGE(E274:E293)</f>
        <v>0.12081372549019606</v>
      </c>
    </row>
    <row r="296" spans="1:6" ht="12.75">
      <c r="A296" s="2" t="s">
        <v>0</v>
      </c>
      <c r="B296" s="2"/>
      <c r="C296" s="2" t="s">
        <v>9</v>
      </c>
      <c r="D296" s="2"/>
      <c r="E296" s="2"/>
      <c r="F296" t="s">
        <v>20</v>
      </c>
    </row>
    <row r="297" spans="1:5" ht="12.75">
      <c r="A297" s="3" t="s">
        <v>2</v>
      </c>
      <c r="B297" s="4">
        <v>32298</v>
      </c>
      <c r="C297" s="2"/>
      <c r="D297" s="2" t="s">
        <v>3</v>
      </c>
      <c r="E297" s="2" t="s">
        <v>35</v>
      </c>
    </row>
    <row r="299" spans="1:5" ht="12.75">
      <c r="A299" s="5"/>
      <c r="B299" s="6" t="s">
        <v>4</v>
      </c>
      <c r="C299" s="6" t="s">
        <v>5</v>
      </c>
      <c r="D299" s="7" t="s">
        <v>6</v>
      </c>
      <c r="E299" s="7" t="s">
        <v>7</v>
      </c>
    </row>
    <row r="300" spans="1:5" ht="12.75">
      <c r="A300" s="1">
        <v>1</v>
      </c>
      <c r="B300" s="8">
        <v>6</v>
      </c>
      <c r="C300" s="1">
        <f aca="true" t="shared" si="25" ref="C300:C319">B300*2.54</f>
        <v>15.24</v>
      </c>
      <c r="D300" s="8">
        <v>0.8</v>
      </c>
      <c r="E300" s="9">
        <f>D300/B300</f>
        <v>0.13333333333333333</v>
      </c>
    </row>
    <row r="301" spans="1:5" ht="12.75">
      <c r="A301" s="1">
        <v>2</v>
      </c>
      <c r="B301" s="8">
        <v>8</v>
      </c>
      <c r="C301" s="1">
        <f t="shared" si="25"/>
        <v>20.32</v>
      </c>
      <c r="D301" s="8">
        <v>1.7</v>
      </c>
      <c r="E301" s="9">
        <f>D301/B301</f>
        <v>0.2125</v>
      </c>
    </row>
    <row r="302" spans="1:5" ht="12.75">
      <c r="A302" s="1">
        <v>3</v>
      </c>
      <c r="B302" s="8">
        <v>7</v>
      </c>
      <c r="C302" s="1">
        <f t="shared" si="25"/>
        <v>17.78</v>
      </c>
      <c r="D302" s="8">
        <v>4.5</v>
      </c>
      <c r="E302" s="9">
        <f>D302/B302</f>
        <v>0.6428571428571429</v>
      </c>
    </row>
    <row r="303" spans="1:5" ht="12.75">
      <c r="A303" s="1">
        <v>4</v>
      </c>
      <c r="B303" s="8">
        <v>0.5</v>
      </c>
      <c r="C303" s="1">
        <f t="shared" si="25"/>
        <v>1.27</v>
      </c>
      <c r="D303" s="8">
        <v>0</v>
      </c>
      <c r="E303" s="9">
        <f>D303/B303</f>
        <v>0</v>
      </c>
    </row>
    <row r="304" spans="1:6" ht="12.75">
      <c r="A304" s="1">
        <v>5</v>
      </c>
      <c r="B304" s="8">
        <v>0.5</v>
      </c>
      <c r="C304" s="1">
        <f t="shared" si="25"/>
        <v>1.27</v>
      </c>
      <c r="D304" s="8">
        <v>0</v>
      </c>
      <c r="E304" s="9">
        <v>0</v>
      </c>
      <c r="F304" t="s">
        <v>24</v>
      </c>
    </row>
    <row r="305" spans="1:5" ht="12.75">
      <c r="A305" s="1">
        <v>6</v>
      </c>
      <c r="B305" s="8">
        <v>0.5</v>
      </c>
      <c r="C305" s="1">
        <f t="shared" si="25"/>
        <v>1.27</v>
      </c>
      <c r="D305" s="8">
        <v>0</v>
      </c>
      <c r="E305" s="9">
        <v>0</v>
      </c>
    </row>
    <row r="306" spans="1:5" ht="12.75">
      <c r="A306" s="1">
        <v>7</v>
      </c>
      <c r="B306" s="8">
        <v>1</v>
      </c>
      <c r="C306" s="1">
        <f t="shared" si="25"/>
        <v>2.54</v>
      </c>
      <c r="D306" s="8">
        <v>0.1</v>
      </c>
      <c r="E306" s="9">
        <f>D306/B306</f>
        <v>0.1</v>
      </c>
    </row>
    <row r="307" spans="1:5" ht="12.75">
      <c r="A307" s="1">
        <v>8</v>
      </c>
      <c r="B307" s="8">
        <v>0</v>
      </c>
      <c r="C307" s="1">
        <f t="shared" si="25"/>
        <v>0</v>
      </c>
      <c r="D307" s="8">
        <v>0</v>
      </c>
      <c r="E307" s="9">
        <v>0</v>
      </c>
    </row>
    <row r="308" spans="1:5" ht="12.75">
      <c r="A308" s="1">
        <v>9</v>
      </c>
      <c r="B308" s="8">
        <v>4</v>
      </c>
      <c r="C308" s="1">
        <f t="shared" si="25"/>
        <v>10.16</v>
      </c>
      <c r="D308" s="8">
        <v>0.65</v>
      </c>
      <c r="E308" s="9">
        <f>D308/B308</f>
        <v>0.1625</v>
      </c>
    </row>
    <row r="309" spans="1:5" ht="12.75">
      <c r="A309" s="1">
        <v>10</v>
      </c>
      <c r="B309" s="8">
        <v>1</v>
      </c>
      <c r="C309" s="1">
        <f t="shared" si="25"/>
        <v>2.54</v>
      </c>
      <c r="D309" s="8">
        <v>0.15</v>
      </c>
      <c r="E309" s="9">
        <f>D309/B309</f>
        <v>0.15</v>
      </c>
    </row>
    <row r="310" spans="1:5" ht="12.75">
      <c r="A310" s="1">
        <v>11</v>
      </c>
      <c r="B310" s="8">
        <v>6</v>
      </c>
      <c r="C310" s="1">
        <f t="shared" si="25"/>
        <v>15.24</v>
      </c>
      <c r="D310" s="8">
        <v>1.5</v>
      </c>
      <c r="E310" s="9">
        <f>D310/B310</f>
        <v>0.25</v>
      </c>
    </row>
    <row r="311" spans="1:5" ht="12.75">
      <c r="A311" s="1">
        <v>12</v>
      </c>
      <c r="B311" s="8">
        <v>0</v>
      </c>
      <c r="C311" s="1">
        <f t="shared" si="25"/>
        <v>0</v>
      </c>
      <c r="D311" s="8">
        <v>0</v>
      </c>
      <c r="E311" s="9">
        <v>0</v>
      </c>
    </row>
    <row r="312" spans="1:5" ht="12.75">
      <c r="A312" s="1">
        <v>13</v>
      </c>
      <c r="B312" s="8">
        <v>0.5</v>
      </c>
      <c r="C312" s="1">
        <f t="shared" si="25"/>
        <v>1.27</v>
      </c>
      <c r="D312" s="8">
        <v>0</v>
      </c>
      <c r="E312" s="9">
        <v>0</v>
      </c>
    </row>
    <row r="313" spans="1:5" ht="12.75">
      <c r="A313" s="1">
        <v>14</v>
      </c>
      <c r="B313" s="8">
        <v>1.5</v>
      </c>
      <c r="C313" s="1">
        <f t="shared" si="25"/>
        <v>3.81</v>
      </c>
      <c r="D313" s="8">
        <v>0.2</v>
      </c>
      <c r="E313" s="9">
        <f>D313/B313</f>
        <v>0.13333333333333333</v>
      </c>
    </row>
    <row r="314" spans="1:6" ht="12.75">
      <c r="A314" s="1">
        <v>15</v>
      </c>
      <c r="B314" s="8">
        <v>0</v>
      </c>
      <c r="C314" s="1">
        <f t="shared" si="25"/>
        <v>0</v>
      </c>
      <c r="D314" s="8">
        <v>0</v>
      </c>
      <c r="E314" s="9">
        <v>0</v>
      </c>
      <c r="F314" t="s">
        <v>23</v>
      </c>
    </row>
    <row r="315" spans="1:5" ht="12.75">
      <c r="A315" s="1">
        <v>16</v>
      </c>
      <c r="B315" s="8">
        <v>8</v>
      </c>
      <c r="C315" s="1">
        <f t="shared" si="25"/>
        <v>20.32</v>
      </c>
      <c r="D315" s="8">
        <v>2</v>
      </c>
      <c r="E315" s="9">
        <f>D315/B315</f>
        <v>0.25</v>
      </c>
    </row>
    <row r="316" spans="1:5" ht="12.75">
      <c r="A316" s="1">
        <v>17</v>
      </c>
      <c r="B316" s="8">
        <v>4</v>
      </c>
      <c r="C316" s="1">
        <f t="shared" si="25"/>
        <v>10.16</v>
      </c>
      <c r="D316" s="8">
        <v>1.5</v>
      </c>
      <c r="E316" s="9">
        <f>D316/B316</f>
        <v>0.375</v>
      </c>
    </row>
    <row r="317" spans="1:5" ht="12.75">
      <c r="A317" s="1">
        <v>18</v>
      </c>
      <c r="B317" s="8">
        <v>0</v>
      </c>
      <c r="C317" s="1">
        <f t="shared" si="25"/>
        <v>0</v>
      </c>
      <c r="D317" s="8">
        <v>0</v>
      </c>
      <c r="E317" s="9">
        <v>0</v>
      </c>
    </row>
    <row r="318" spans="1:5" ht="12.75">
      <c r="A318" s="1">
        <v>19</v>
      </c>
      <c r="B318" s="8">
        <v>1</v>
      </c>
      <c r="C318" s="1">
        <f t="shared" si="25"/>
        <v>2.54</v>
      </c>
      <c r="D318" s="8">
        <v>0.1</v>
      </c>
      <c r="E318" s="9">
        <f>D318/B318</f>
        <v>0.1</v>
      </c>
    </row>
    <row r="319" spans="1:5" ht="12.75">
      <c r="A319" s="1">
        <v>20</v>
      </c>
      <c r="B319" s="8">
        <v>1</v>
      </c>
      <c r="C319" s="1">
        <f t="shared" si="25"/>
        <v>2.54</v>
      </c>
      <c r="D319" s="8">
        <v>0.1</v>
      </c>
      <c r="E319" s="9">
        <f>D319/B319</f>
        <v>0.1</v>
      </c>
    </row>
    <row r="320" spans="1:5" ht="12.75">
      <c r="A320" s="2" t="s">
        <v>8</v>
      </c>
      <c r="B320" s="10">
        <f>AVERAGE(B300:B319)</f>
        <v>2.525</v>
      </c>
      <c r="C320" s="10">
        <f>AVERAGE(C300:C319)</f>
        <v>6.413500000000001</v>
      </c>
      <c r="D320" s="11">
        <f>AVERAGE(D300:D319)</f>
        <v>0.6649999999999999</v>
      </c>
      <c r="E320" s="12">
        <f>AVERAGE(E300:E319)</f>
        <v>0.1304761904761905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V35"/>
  <sheetViews>
    <sheetView workbookViewId="0" topLeftCell="A1">
      <selection activeCell="P41" sqref="P41"/>
    </sheetView>
  </sheetViews>
  <sheetFormatPr defaultColWidth="9.140625" defaultRowHeight="12.75"/>
  <cols>
    <col min="1" max="1" width="10.140625" style="1" bestFit="1" customWidth="1"/>
    <col min="2" max="2" width="13.421875" style="1" customWidth="1"/>
    <col min="3" max="3" width="10.140625" style="1" bestFit="1" customWidth="1"/>
    <col min="4" max="4" width="13.421875" style="1" customWidth="1"/>
    <col min="5" max="5" width="10.140625" style="1" bestFit="1" customWidth="1"/>
    <col min="6" max="6" width="13.421875" style="1" customWidth="1"/>
    <col min="7" max="7" width="10.140625" style="1" bestFit="1" customWidth="1"/>
    <col min="8" max="8" width="13.421875" style="1" customWidth="1"/>
    <col min="9" max="9" width="9.140625" style="1" customWidth="1"/>
    <col min="10" max="10" width="13.421875" style="1" customWidth="1"/>
    <col min="11" max="11" width="9.140625" style="1" customWidth="1"/>
    <col min="12" max="12" width="13.421875" style="1" customWidth="1"/>
    <col min="13" max="16384" width="9.140625" style="1" customWidth="1"/>
  </cols>
  <sheetData>
    <row r="2" spans="1:22" s="13" customFormat="1" ht="12.75">
      <c r="A2" s="18" t="s">
        <v>1</v>
      </c>
      <c r="B2" s="18"/>
      <c r="C2" s="18" t="s">
        <v>10</v>
      </c>
      <c r="D2" s="18"/>
      <c r="E2" s="18" t="s">
        <v>11</v>
      </c>
      <c r="F2" s="18"/>
      <c r="G2" s="18" t="s">
        <v>12</v>
      </c>
      <c r="H2" s="18"/>
      <c r="I2" s="18" t="s">
        <v>13</v>
      </c>
      <c r="J2" s="18"/>
      <c r="K2" s="18" t="s">
        <v>9</v>
      </c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12" ht="12.75">
      <c r="A3" s="1" t="s">
        <v>14</v>
      </c>
      <c r="B3" s="1" t="s">
        <v>15</v>
      </c>
      <c r="C3" s="1" t="s">
        <v>14</v>
      </c>
      <c r="D3" s="1" t="s">
        <v>15</v>
      </c>
      <c r="E3" s="1" t="s">
        <v>14</v>
      </c>
      <c r="F3" s="1" t="s">
        <v>15</v>
      </c>
      <c r="G3" s="1" t="s">
        <v>14</v>
      </c>
      <c r="H3" s="1" t="s">
        <v>15</v>
      </c>
      <c r="I3" s="1" t="s">
        <v>14</v>
      </c>
      <c r="J3" s="1" t="s">
        <v>15</v>
      </c>
      <c r="K3" s="1" t="s">
        <v>14</v>
      </c>
      <c r="L3" s="1" t="s">
        <v>15</v>
      </c>
    </row>
    <row r="4" spans="1:11" ht="12.75">
      <c r="A4" s="14"/>
      <c r="C4" s="14"/>
      <c r="E4" s="14"/>
      <c r="G4" s="14"/>
      <c r="K4" s="14"/>
    </row>
    <row r="5" spans="1:12" ht="12.75">
      <c r="A5" s="14">
        <v>32249</v>
      </c>
      <c r="B5" s="1">
        <v>2.83</v>
      </c>
      <c r="C5" s="14">
        <v>32249</v>
      </c>
      <c r="D5" s="1">
        <v>2.86</v>
      </c>
      <c r="E5" s="14">
        <v>32249</v>
      </c>
      <c r="F5" s="1">
        <v>3.23</v>
      </c>
      <c r="G5" s="14">
        <v>32249</v>
      </c>
      <c r="H5" s="1">
        <v>2.62</v>
      </c>
      <c r="I5" s="14">
        <v>32248</v>
      </c>
      <c r="J5" s="1">
        <v>3.67</v>
      </c>
      <c r="K5" s="14">
        <v>32248</v>
      </c>
      <c r="L5" s="1">
        <v>1.25</v>
      </c>
    </row>
    <row r="6" spans="1:12" ht="12.75">
      <c r="A6" s="14">
        <v>32272</v>
      </c>
      <c r="B6" s="1">
        <v>2.76</v>
      </c>
      <c r="C6" s="14">
        <v>32272</v>
      </c>
      <c r="D6" s="1">
        <v>2.39</v>
      </c>
      <c r="E6" s="14">
        <v>32272</v>
      </c>
      <c r="F6" s="1">
        <v>1.66</v>
      </c>
      <c r="G6" s="14">
        <v>32272</v>
      </c>
      <c r="H6" s="1">
        <v>2.71</v>
      </c>
      <c r="I6" s="14">
        <v>32271</v>
      </c>
      <c r="J6" s="1">
        <v>1.08</v>
      </c>
      <c r="K6" s="14">
        <v>32271</v>
      </c>
      <c r="L6" s="1">
        <v>2.11</v>
      </c>
    </row>
    <row r="7" spans="1:12" ht="12.75">
      <c r="A7" s="14">
        <v>32273</v>
      </c>
      <c r="B7" s="1">
        <v>2.22</v>
      </c>
      <c r="C7" s="14">
        <v>32273</v>
      </c>
      <c r="D7" s="1">
        <v>2.07</v>
      </c>
      <c r="E7" s="14">
        <v>32273</v>
      </c>
      <c r="F7" s="1">
        <v>1.38</v>
      </c>
      <c r="G7" s="14">
        <v>32273</v>
      </c>
      <c r="H7" s="1">
        <v>2.73</v>
      </c>
      <c r="I7" s="14">
        <v>32284</v>
      </c>
      <c r="J7" s="1">
        <v>2.12</v>
      </c>
      <c r="K7" s="14">
        <v>32275</v>
      </c>
      <c r="L7" s="1">
        <v>1.55</v>
      </c>
    </row>
    <row r="8" spans="1:12" ht="12.75">
      <c r="A8" s="14">
        <v>32274</v>
      </c>
      <c r="B8" s="1">
        <v>2.35</v>
      </c>
      <c r="C8" s="14">
        <v>32274</v>
      </c>
      <c r="D8" s="1">
        <v>2.46</v>
      </c>
      <c r="E8" s="14">
        <v>32274</v>
      </c>
      <c r="F8" s="1">
        <v>2.06</v>
      </c>
      <c r="G8" s="14">
        <v>32274</v>
      </c>
      <c r="H8" s="1">
        <v>2.37</v>
      </c>
      <c r="I8" s="14">
        <v>32288</v>
      </c>
      <c r="J8" s="1">
        <v>1.92</v>
      </c>
      <c r="K8" s="14">
        <v>32279</v>
      </c>
      <c r="L8" s="1">
        <v>1.52</v>
      </c>
    </row>
    <row r="9" spans="1:12" ht="12.75">
      <c r="A9" s="14">
        <v>32275</v>
      </c>
      <c r="B9" s="1">
        <v>2.16</v>
      </c>
      <c r="C9" s="14">
        <v>32275</v>
      </c>
      <c r="D9" s="1">
        <v>2.12</v>
      </c>
      <c r="E9" s="14">
        <v>32275</v>
      </c>
      <c r="F9" s="1">
        <v>1.9</v>
      </c>
      <c r="G9" s="14">
        <v>32275</v>
      </c>
      <c r="H9" s="1">
        <v>1.76</v>
      </c>
      <c r="I9" s="14">
        <v>32290</v>
      </c>
      <c r="J9" s="1">
        <v>1.59</v>
      </c>
      <c r="K9" s="14">
        <v>32280</v>
      </c>
      <c r="L9" s="1">
        <v>1.72</v>
      </c>
    </row>
    <row r="10" spans="1:12" ht="12.75">
      <c r="A10" s="14">
        <v>32276</v>
      </c>
      <c r="B10" s="1">
        <v>1.64</v>
      </c>
      <c r="C10" s="14"/>
      <c r="E10" s="14"/>
      <c r="G10" s="14"/>
      <c r="I10" s="14">
        <v>32292</v>
      </c>
      <c r="J10" s="1">
        <v>1.32</v>
      </c>
      <c r="K10" s="14">
        <v>32283</v>
      </c>
      <c r="L10" s="1">
        <v>1.52</v>
      </c>
    </row>
    <row r="11" spans="9:12" ht="12.75">
      <c r="I11" s="14">
        <v>32294</v>
      </c>
      <c r="J11" s="1">
        <v>0.64</v>
      </c>
      <c r="K11" s="14">
        <v>32286</v>
      </c>
      <c r="L11" s="1">
        <v>1.51</v>
      </c>
    </row>
    <row r="12" spans="1:12" ht="12.75">
      <c r="A12" s="14">
        <v>32445</v>
      </c>
      <c r="B12" s="1">
        <v>1.38</v>
      </c>
      <c r="C12" s="14">
        <v>32445</v>
      </c>
      <c r="D12" s="1">
        <v>1.27</v>
      </c>
      <c r="E12" s="14">
        <v>32445</v>
      </c>
      <c r="F12" s="17">
        <v>1.62</v>
      </c>
      <c r="G12" s="14">
        <v>32445</v>
      </c>
      <c r="H12" s="1">
        <v>1.41</v>
      </c>
      <c r="I12" s="14">
        <v>32296</v>
      </c>
      <c r="J12" s="1">
        <v>0.33</v>
      </c>
      <c r="K12" s="14">
        <v>32288</v>
      </c>
      <c r="L12" s="1">
        <v>1.44</v>
      </c>
    </row>
    <row r="13" spans="1:12" ht="12.75">
      <c r="A13" s="14"/>
      <c r="C13" s="14"/>
      <c r="E13" s="14"/>
      <c r="G13" s="14"/>
      <c r="I13" s="14">
        <v>32298</v>
      </c>
      <c r="J13" s="1">
        <v>0.26</v>
      </c>
      <c r="K13" s="14">
        <v>32290</v>
      </c>
      <c r="L13" s="1">
        <v>1.47</v>
      </c>
    </row>
    <row r="14" spans="1:12" ht="12.75">
      <c r="A14" s="14"/>
      <c r="C14" s="14"/>
      <c r="E14" s="14"/>
      <c r="G14" s="14"/>
      <c r="I14" s="14">
        <v>32300</v>
      </c>
      <c r="J14" s="1">
        <v>0.015</v>
      </c>
      <c r="K14" s="14">
        <v>32292</v>
      </c>
      <c r="L14" s="1">
        <v>1.03</v>
      </c>
    </row>
    <row r="15" spans="1:12" ht="12.75">
      <c r="A15" s="14"/>
      <c r="B15" s="15"/>
      <c r="C15" s="14"/>
      <c r="D15" s="15"/>
      <c r="E15" s="14"/>
      <c r="F15" s="15"/>
      <c r="G15" s="14"/>
      <c r="H15" s="15"/>
      <c r="I15" s="14"/>
      <c r="K15" s="14">
        <v>32294</v>
      </c>
      <c r="L15" s="1">
        <v>0.95</v>
      </c>
    </row>
    <row r="16" spans="1:12" ht="12.75">
      <c r="A16" s="14"/>
      <c r="C16" s="14"/>
      <c r="E16" s="14"/>
      <c r="F16" s="17"/>
      <c r="G16" s="14"/>
      <c r="K16" s="14">
        <v>32296</v>
      </c>
      <c r="L16" s="1">
        <v>0.7</v>
      </c>
    </row>
    <row r="17" spans="1:12" s="13" customFormat="1" ht="12.75">
      <c r="A17" s="14"/>
      <c r="B17" s="1"/>
      <c r="C17" s="14"/>
      <c r="D17" s="1"/>
      <c r="E17" s="14"/>
      <c r="F17" s="17"/>
      <c r="G17" s="14"/>
      <c r="H17" s="1"/>
      <c r="I17" s="14"/>
      <c r="J17" s="1"/>
      <c r="K17" s="14">
        <v>32298</v>
      </c>
      <c r="L17" s="1">
        <v>0.67</v>
      </c>
    </row>
    <row r="18" spans="1:11" ht="12.75">
      <c r="A18" s="14"/>
      <c r="C18" s="14"/>
      <c r="E18" s="14"/>
      <c r="F18" s="16"/>
      <c r="G18" s="14"/>
      <c r="K18" s="14"/>
    </row>
    <row r="19" spans="1:7" ht="12.75">
      <c r="A19" s="14"/>
      <c r="C19" s="14"/>
      <c r="E19" s="14"/>
      <c r="F19" s="16"/>
      <c r="G19" s="14"/>
    </row>
    <row r="20" spans="1:11" ht="12.75">
      <c r="A20" s="14"/>
      <c r="C20" s="14"/>
      <c r="E20" s="14"/>
      <c r="F20" s="16"/>
      <c r="G20" s="14"/>
      <c r="K20" s="14"/>
    </row>
    <row r="21" spans="1:7" ht="12.75">
      <c r="A21" s="14"/>
      <c r="C21" s="14"/>
      <c r="E21" s="14"/>
      <c r="F21" s="16"/>
      <c r="G21" s="14"/>
    </row>
    <row r="22" spans="9:11" ht="12.75">
      <c r="I22" s="14"/>
      <c r="K22" s="14"/>
    </row>
    <row r="23" spans="1:11" ht="12.75">
      <c r="A23" s="14"/>
      <c r="C23" s="14"/>
      <c r="E23" s="14"/>
      <c r="F23" s="16"/>
      <c r="G23" s="14"/>
      <c r="I23" s="14"/>
      <c r="K23" s="14"/>
    </row>
    <row r="24" spans="1:7" ht="12.75">
      <c r="A24" s="14"/>
      <c r="C24" s="14"/>
      <c r="E24" s="14"/>
      <c r="F24" s="16"/>
      <c r="G24" s="14"/>
    </row>
    <row r="25" spans="1:11" ht="12.75">
      <c r="A25" s="14"/>
      <c r="C25" s="14"/>
      <c r="E25" s="14"/>
      <c r="F25" s="16"/>
      <c r="G25" s="14"/>
      <c r="K25" s="14"/>
    </row>
    <row r="26" spans="1:11" ht="12.75">
      <c r="A26" s="14"/>
      <c r="C26" s="14"/>
      <c r="E26" s="14"/>
      <c r="F26" s="16"/>
      <c r="G26" s="14"/>
      <c r="K26" s="14"/>
    </row>
    <row r="27" spans="1:7" ht="12.75">
      <c r="A27" s="14"/>
      <c r="C27" s="14"/>
      <c r="E27" s="14"/>
      <c r="F27" s="16"/>
      <c r="G27" s="14"/>
    </row>
    <row r="28" spans="1:7" ht="12.75">
      <c r="A28" s="14"/>
      <c r="C28" s="14"/>
      <c r="E28" s="14"/>
      <c r="F28" s="16"/>
      <c r="G28" s="14"/>
    </row>
    <row r="29" spans="1:7" ht="12.75">
      <c r="A29" s="14"/>
      <c r="C29" s="14"/>
      <c r="E29" s="14"/>
      <c r="F29" s="16"/>
      <c r="G29" s="14"/>
    </row>
    <row r="30" spans="1:7" ht="12.75">
      <c r="A30" s="14"/>
      <c r="C30" s="14"/>
      <c r="E30" s="14"/>
      <c r="F30" s="16"/>
      <c r="G30" s="14"/>
    </row>
    <row r="31" spans="1:7" ht="12.75">
      <c r="A31" s="14"/>
      <c r="C31" s="14"/>
      <c r="E31" s="14"/>
      <c r="F31" s="16"/>
      <c r="G31" s="14"/>
    </row>
    <row r="32" spans="1:7" ht="12.75">
      <c r="A32" s="14"/>
      <c r="C32" s="14"/>
      <c r="E32" s="14"/>
      <c r="F32" s="16"/>
      <c r="G32" s="14"/>
    </row>
    <row r="33" spans="1:7" ht="12.75">
      <c r="A33" s="14"/>
      <c r="C33" s="14"/>
      <c r="E33" s="14"/>
      <c r="F33" s="16"/>
      <c r="G33" s="14"/>
    </row>
    <row r="35" spans="1:7" ht="12.75">
      <c r="A35" s="14"/>
      <c r="C35" s="14"/>
      <c r="E35" s="14"/>
      <c r="G35" s="14"/>
    </row>
  </sheetData>
  <mergeCells count="11">
    <mergeCell ref="I2:J2"/>
    <mergeCell ref="K2:L2"/>
    <mergeCell ref="A2:B2"/>
    <mergeCell ref="C2:D2"/>
    <mergeCell ref="E2:F2"/>
    <mergeCell ref="G2:H2"/>
    <mergeCell ref="U2:V2"/>
    <mergeCell ref="M2:N2"/>
    <mergeCell ref="O2:P2"/>
    <mergeCell ref="Q2:R2"/>
    <mergeCell ref="S2:T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Hansel</dc:creator>
  <cp:keywords/>
  <dc:description/>
  <cp:lastModifiedBy>Hansel</cp:lastModifiedBy>
  <cp:lastPrinted>2002-01-29T22:52:21Z</cp:lastPrinted>
  <dcterms:created xsi:type="dcterms:W3CDTF">2002-01-22T22:39:50Z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